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6" windowWidth="23256" windowHeight="11952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H45" i="1"/>
  <c r="G50"/>
  <c r="H50"/>
  <c r="G31"/>
  <c r="G9" s="1"/>
  <c r="H31"/>
  <c r="G33"/>
  <c r="H33"/>
  <c r="F33"/>
  <c r="F31" s="1"/>
  <c r="F9" s="1"/>
  <c r="F50" s="1"/>
  <c r="H9"/>
</calcChain>
</file>

<file path=xl/sharedStrings.xml><?xml version="1.0" encoding="utf-8"?>
<sst xmlns="http://schemas.openxmlformats.org/spreadsheetml/2006/main" count="204" uniqueCount="108">
  <si>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</si>
  <si>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</si>
  <si>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</si>
  <si>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</si>
  <si>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</si>
  <si>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</si>
  <si>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</si>
  <si>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</si>
  <si>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</si>
  <si>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</si>
  <si>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</si>
  <si>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</si>
  <si>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</si>
  <si>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</si>
  <si>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</si>
  <si>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</si>
  <si>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</si>
  <si>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</si>
  <si>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</si>
  <si>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</si>
  <si>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</si>
  <si>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</si>
  <si>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</si>
  <si>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</si>
  <si>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</si>
  <si>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</si>
  <si>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</si>
  <si>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</si>
  <si>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</si>
  <si>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802</t>
  </si>
  <si>
    <t>802 Правительство Ростовской области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</si>
  <si>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</si>
  <si>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</si>
  <si>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</si>
  <si>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951</t>
  </si>
  <si>
    <t>АДМИНИСТРАЦИЯ  ЗАЗЕРСКОГО СЕЛЬСКОГО ПОСЕЛЕНИЯ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</si>
  <si>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</si>
  <si>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</si>
  <si>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</si>
  <si>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</si>
  <si>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</si>
  <si>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</si>
  <si>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</si>
  <si>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</si>
  <si>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</si>
  <si>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</si>
  <si>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</si>
  <si>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</si>
  <si>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</si>
  <si>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</si>
  <si>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</si>
  <si>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</si>
  <si>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</si>
  <si>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Приложение№1                                                                                                                                                                                                                     к   решению Собрания депутатов Зазерского сельского поселения от 28.02.2018г. № 62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indexed="8"/>
        <rFont val="Calibri"/>
        <family val="2"/>
        <charset val="204"/>
      </rPr>
      <t>Обьем поступлений доходов бюджета Зазерского сельского поселения Тацинского района                                                              на 2018 год и на плановый период  2019 и 2020годов                                                                                                          (тыс.руб)         (тыс.руб)</t>
    </r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</si>
  <si>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</si>
  <si>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</si>
  <si>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</si>
  <si>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</si>
  <si>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 1 05 00000 00 0000 000 </t>
  </si>
  <si>
    <t xml:space="preserve"> 1 05 03000 01 0000 110 </t>
  </si>
  <si>
    <t xml:space="preserve"> 1 05 03010 01 0000 110 </t>
  </si>
  <si>
    <t xml:space="preserve">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</si>
  <si>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</si>
  <si>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</si>
  <si>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</si>
  <si>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</si>
  <si>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</si>
  <si>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</si>
  <si>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</si>
  <si>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</si>
  <si>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</si>
  <si>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1 08 04020 01 0000 110 </t>
  </si>
  <si>
    <t xml:space="preserve"> 1 16 00000 00 0000 000 </t>
  </si>
  <si>
    <t xml:space="preserve">1 11 00000 00 0000 000 </t>
  </si>
  <si>
    <t xml:space="preserve">1 11 05000 00 0000 120 </t>
  </si>
  <si>
    <t xml:space="preserve"> 2 00 00000 00 0000 000 </t>
  </si>
  <si>
    <t xml:space="preserve"> 2 02 00000 00 0000 000 </t>
  </si>
  <si>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>(тыс.руб)</t>
    </r>
  </si>
  <si>
    <t xml:space="preserve">1 11 05025 10 0000 120 </t>
  </si>
  <si>
    <t xml:space="preserve"> 1 11 05020 00 0000 120 </t>
  </si>
  <si>
    <t>Сумма 2021год</t>
  </si>
  <si>
    <t xml:space="preserve">2 02 40014 10 0000 150 </t>
  </si>
  <si>
    <t xml:space="preserve"> 2 02 40014 00 0000 150 </t>
  </si>
  <si>
    <t xml:space="preserve"> 2 02 40000 00 0000 150 </t>
  </si>
  <si>
    <t>2 02 35118 10 0000 150</t>
  </si>
  <si>
    <t xml:space="preserve"> 2 02 35118 00 0000 150 </t>
  </si>
  <si>
    <t xml:space="preserve"> 2 02 30024 00 0000 150</t>
  </si>
  <si>
    <t xml:space="preserve">2 02 30000 00 0000 150 </t>
  </si>
  <si>
    <t xml:space="preserve"> 2 02 15001 10 0000 150 </t>
  </si>
  <si>
    <t xml:space="preserve"> 2 02 15001 00 0000 150</t>
  </si>
  <si>
    <t xml:space="preserve"> 2 02 10000 00 0000 150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</si>
  <si>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</si>
  <si>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    2 02 30024 10 0000 150 </t>
  </si>
  <si>
    <t>Сумма
2020год</t>
  </si>
  <si>
    <t>Сумма 2022год</t>
  </si>
  <si>
    <t xml:space="preserve">Доходы от денежных взысканий (штрафов)поступающие в счет погашения задолженности образовавшейся до 1 января 2020 года ,подлежащие зачислению в бюджеты бюджетной системы российской Федерации,по нормативам действущим до 1 января 2020 года </t>
  </si>
  <si>
    <t>Дотации бюджетам сельских поселений на выравнивание бюджетной обеспеченности из бюджета субьекта Российской Федерации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</si>
  <si>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</si>
  <si>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</si>
  <si>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</si>
  <si>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</si>
  <si>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2 02 49999 00 0000 150 </t>
  </si>
  <si>
    <t>Прочие межбюджетные трансферты, передаваемые бюджетам</t>
  </si>
  <si>
    <t xml:space="preserve"> 2 02 49999 10 0000 150 </t>
  </si>
  <si>
    <t>Прочие межбюджетные трансферты, передаваемые бюджетам сельских поселений</t>
  </si>
  <si>
    <t xml:space="preserve"> 1 16 10123 01 0001 140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</si>
  <si>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№1 к    решению Собрания депутатов Зазерского сельского поселения от 26 декабря 2019г. №115   "О бюджете Зазерского сельского поселения Тацинского района на 2020год плановый период  2021-2022г.г..                                                                                                                                                                                                                </t>
  </si>
  <si>
    <t xml:space="preserve">Обьем поступлений доходов бюджета Зазерского сельского поселения Тацинского района на 2020 год и на плановый период  2021 и 2022годов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</si>
</sst>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8"/>
      <name val="Times New Roman CYR"/>
      <charset val="204"/>
    </font>
    <font>
      <sz val="12"/>
      <name val="Times New Roman"/>
      <family val="1"/>
      <charset val="204"/>
    </font>
    <font>
      <sz val="12"/>
      <color indexed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3" fillId="2" borderId="2" xfId="0" applyNumberFormat="1" applyFont="1" applyFill="1" applyBorder="1" applyAlignment="1">
      <alignment horizontal="righ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right" vertical="top" wrapText="1"/>
    </xf>
    <xf numFmtId="165" fontId="9" fillId="3" borderId="2" xfId="0" applyNumberFormat="1" applyFont="1" applyFill="1" applyBorder="1" applyAlignment="1">
      <alignment horizontal="right" vertical="top" wrapText="1"/>
    </xf>
    <xf numFmtId="0" fontId="11" fillId="0" borderId="2" xfId="0" applyFont="1" applyBorder="1" applyAlignment="1">
      <alignment vertical="top"/>
    </xf>
    <xf numFmtId="165" fontId="0" fillId="3" borderId="0" xfId="0" applyNumberFormat="1" applyFill="1"/>
    <xf numFmtId="165" fontId="11" fillId="3" borderId="2" xfId="0" applyNumberFormat="1" applyFont="1" applyFill="1" applyBorder="1" applyAlignment="1">
      <alignment horizontal="right" vertical="center"/>
    </xf>
    <xf numFmtId="0" fontId="11" fillId="3" borderId="2" xfId="0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right" wrapText="1"/>
    </xf>
    <xf numFmtId="49" fontId="4" fillId="3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left" vertical="top" wrapText="1"/>
    </xf>
    <xf numFmtId="165" fontId="10" fillId="3" borderId="2" xfId="0" applyNumberFormat="1" applyFont="1" applyFill="1" applyBorder="1" applyAlignment="1">
      <alignment horizontal="right" wrapText="1"/>
    </xf>
    <xf numFmtId="49" fontId="1" fillId="2" borderId="2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justify" vertical="top" wrapText="1"/>
    </xf>
    <xf numFmtId="164" fontId="4" fillId="2" borderId="2" xfId="0" applyNumberFormat="1" applyFont="1" applyFill="1" applyBorder="1" applyAlignment="1">
      <alignment horizontal="justify" vertical="top" wrapText="1"/>
    </xf>
    <xf numFmtId="164" fontId="3" fillId="3" borderId="2" xfId="0" applyNumberFormat="1" applyFont="1" applyFill="1" applyBorder="1" applyAlignment="1">
      <alignment horizontal="justify" vertical="top" wrapText="1"/>
    </xf>
    <xf numFmtId="164" fontId="4" fillId="3" borderId="2" xfId="0" applyNumberFormat="1" applyFont="1" applyFill="1" applyBorder="1" applyAlignment="1">
      <alignment horizontal="justify" vertical="top" wrapText="1"/>
    </xf>
    <xf numFmtId="164" fontId="12" fillId="0" borderId="2" xfId="0" applyNumberFormat="1" applyFont="1" applyFill="1" applyBorder="1" applyAlignment="1">
      <alignment horizontal="justify" vertical="top" wrapText="1"/>
    </xf>
    <xf numFmtId="49" fontId="11" fillId="3" borderId="2" xfId="0" applyNumberFormat="1" applyFont="1" applyFill="1" applyBorder="1" applyAlignment="1">
      <alignment vertical="top" wrapText="1"/>
    </xf>
    <xf numFmtId="164" fontId="10" fillId="3" borderId="2" xfId="0" applyNumberFormat="1" applyFont="1" applyFill="1" applyBorder="1" applyAlignment="1">
      <alignment horizontal="justify" vertical="top" wrapText="1"/>
    </xf>
    <xf numFmtId="0" fontId="0" fillId="3" borderId="0" xfId="0" applyFill="1" applyAlignment="1">
      <alignment vertical="top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right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topLeftCell="D1" workbookViewId="0">
      <selection activeCell="G1" sqref="G1:H1"/>
    </sheetView>
  </sheetViews>
  <sheetFormatPr defaultRowHeight="18" customHeight="1"/>
  <cols>
    <col min="1" max="3" width="8" hidden="1"/>
    <col min="4" max="4" width="27.6640625" customWidth="1"/>
    <col min="5" max="5" width="72.109375" style="36" customWidth="1"/>
    <col min="6" max="6" width="27.6640625" customWidth="1"/>
    <col min="7" max="7" width="23.33203125" customWidth="1"/>
    <col min="8" max="8" width="27.5546875" customWidth="1"/>
  </cols>
  <sheetData>
    <row r="1" spans="1:9" ht="112.8" customHeight="1">
      <c r="A1" s="1" t="s">
        <v>0</v>
      </c>
      <c r="B1" s="1"/>
      <c r="C1" s="1"/>
      <c r="D1" s="43"/>
      <c r="E1" s="43"/>
      <c r="F1" s="43"/>
      <c r="G1" s="41" t="s">
        <v>106</v>
      </c>
      <c r="H1" s="41"/>
    </row>
    <row r="2" spans="1:9" ht="22.2" customHeight="1">
      <c r="A2" s="1"/>
      <c r="B2" s="1"/>
      <c r="C2" s="1"/>
      <c r="D2" s="41" t="s">
        <v>107</v>
      </c>
      <c r="E2" s="41"/>
      <c r="F2" s="41"/>
      <c r="G2" s="41"/>
      <c r="H2" s="41"/>
    </row>
    <row r="3" spans="1:9" ht="18" customHeight="1">
      <c r="D3" s="43"/>
      <c r="E3" s="44"/>
      <c r="F3" s="44"/>
      <c r="G3" s="44"/>
      <c r="H3" s="37" t="s">
        <v>77</v>
      </c>
    </row>
    <row r="4" spans="1:9" ht="18" hidden="1" customHeight="1">
      <c r="D4" s="42" t="s">
        <v>53</v>
      </c>
      <c r="E4" s="42"/>
      <c r="F4" s="42"/>
      <c r="G4" s="42"/>
      <c r="H4" s="42"/>
    </row>
    <row r="5" spans="1:9" ht="14.4">
      <c r="A5" s="39" t="s">
        <v>8</v>
      </c>
      <c r="B5" s="39" t="s">
        <v>9</v>
      </c>
      <c r="C5" s="39" t="s">
        <v>1</v>
      </c>
      <c r="D5" s="39" t="s">
        <v>2</v>
      </c>
      <c r="E5" s="40" t="s">
        <v>8</v>
      </c>
      <c r="F5" s="39" t="s">
        <v>93</v>
      </c>
      <c r="G5" s="38" t="s">
        <v>80</v>
      </c>
      <c r="H5" s="38" t="s">
        <v>94</v>
      </c>
    </row>
    <row r="6" spans="1:9" ht="14.4">
      <c r="A6" s="39"/>
      <c r="B6" s="39"/>
      <c r="C6" s="39"/>
      <c r="D6" s="39"/>
      <c r="E6" s="40"/>
      <c r="F6" s="38"/>
      <c r="G6" s="38"/>
      <c r="H6" s="38"/>
    </row>
    <row r="7" spans="1:9" ht="47.25" customHeight="1">
      <c r="A7" s="39"/>
      <c r="B7" s="39"/>
      <c r="C7" s="39"/>
      <c r="D7" s="39"/>
      <c r="E7" s="40"/>
      <c r="F7" s="38"/>
      <c r="G7" s="38"/>
      <c r="H7" s="38"/>
    </row>
    <row r="8" spans="1:9" ht="19.5" customHeight="1">
      <c r="A8" s="3" t="s">
        <v>3</v>
      </c>
      <c r="B8" s="3" t="s">
        <v>4</v>
      </c>
      <c r="C8" s="3" t="s">
        <v>5</v>
      </c>
      <c r="D8" s="3" t="s">
        <v>3</v>
      </c>
      <c r="E8" s="27" t="s">
        <v>4</v>
      </c>
      <c r="F8" s="3" t="s">
        <v>5</v>
      </c>
      <c r="G8" s="3" t="s">
        <v>6</v>
      </c>
      <c r="H8" s="3" t="s">
        <v>7</v>
      </c>
    </row>
    <row r="9" spans="1:9" ht="24" customHeight="1">
      <c r="A9" s="6" t="s">
        <v>12</v>
      </c>
      <c r="B9" s="4" t="s">
        <v>10</v>
      </c>
      <c r="C9" s="4" t="s">
        <v>11</v>
      </c>
      <c r="D9" s="9" t="s">
        <v>54</v>
      </c>
      <c r="E9" s="28" t="s">
        <v>12</v>
      </c>
      <c r="F9" s="11">
        <f>F10+F13+F16+F24+F31+F27</f>
        <v>3917.9</v>
      </c>
      <c r="G9" s="11">
        <f>G10+G13+G16+G24+G31+G27</f>
        <v>3984.6</v>
      </c>
      <c r="H9" s="11">
        <f>H10+H13+H16+H24+H31+H27</f>
        <v>4055.6</v>
      </c>
      <c r="I9" s="10"/>
    </row>
    <row r="10" spans="1:9" ht="24" customHeight="1">
      <c r="A10" s="6" t="s">
        <v>13</v>
      </c>
      <c r="B10" s="4" t="s">
        <v>10</v>
      </c>
      <c r="C10" s="4" t="s">
        <v>11</v>
      </c>
      <c r="D10" s="9" t="s">
        <v>55</v>
      </c>
      <c r="E10" s="28" t="s">
        <v>13</v>
      </c>
      <c r="F10" s="15">
        <v>417.8</v>
      </c>
      <c r="G10" s="15">
        <v>458.2</v>
      </c>
      <c r="H10" s="15">
        <v>503.6</v>
      </c>
      <c r="I10" s="10"/>
    </row>
    <row r="11" spans="1:9" ht="24" customHeight="1">
      <c r="A11" s="7" t="s">
        <v>14</v>
      </c>
      <c r="B11" s="8" t="s">
        <v>10</v>
      </c>
      <c r="C11" s="8" t="s">
        <v>11</v>
      </c>
      <c r="D11" s="8" t="s">
        <v>56</v>
      </c>
      <c r="E11" s="29" t="s">
        <v>14</v>
      </c>
      <c r="F11" s="12">
        <v>417.8</v>
      </c>
      <c r="G11" s="12">
        <v>458.2</v>
      </c>
      <c r="H11" s="12">
        <v>503.6</v>
      </c>
      <c r="I11" s="10"/>
    </row>
    <row r="12" spans="1:9" ht="91.5" customHeight="1">
      <c r="A12" s="7" t="s">
        <v>15</v>
      </c>
      <c r="B12" s="8" t="s">
        <v>10</v>
      </c>
      <c r="C12" s="8" t="s">
        <v>11</v>
      </c>
      <c r="D12" s="8" t="s">
        <v>57</v>
      </c>
      <c r="E12" s="29" t="s">
        <v>15</v>
      </c>
      <c r="F12" s="12">
        <v>417.8</v>
      </c>
      <c r="G12" s="12">
        <v>458.2</v>
      </c>
      <c r="H12" s="12">
        <v>503.6</v>
      </c>
      <c r="I12" s="10"/>
    </row>
    <row r="13" spans="1:9" ht="37.5" customHeight="1">
      <c r="A13" s="6" t="s">
        <v>16</v>
      </c>
      <c r="B13" s="4" t="s">
        <v>10</v>
      </c>
      <c r="C13" s="4" t="s">
        <v>11</v>
      </c>
      <c r="D13" s="9" t="s">
        <v>58</v>
      </c>
      <c r="E13" s="28" t="s">
        <v>16</v>
      </c>
      <c r="F13" s="15">
        <v>600.9</v>
      </c>
      <c r="G13" s="15">
        <v>624.9</v>
      </c>
      <c r="H13" s="15">
        <v>649.9</v>
      </c>
      <c r="I13" s="10"/>
    </row>
    <row r="14" spans="1:9" ht="29.25" customHeight="1">
      <c r="A14" s="7" t="s">
        <v>17</v>
      </c>
      <c r="B14" s="8" t="s">
        <v>10</v>
      </c>
      <c r="C14" s="8" t="s">
        <v>11</v>
      </c>
      <c r="D14" s="8" t="s">
        <v>59</v>
      </c>
      <c r="E14" s="29" t="s">
        <v>17</v>
      </c>
      <c r="F14" s="12">
        <v>600.9</v>
      </c>
      <c r="G14" s="12">
        <v>624.9</v>
      </c>
      <c r="H14" s="12">
        <v>649.9</v>
      </c>
      <c r="I14" s="10"/>
    </row>
    <row r="15" spans="1:9" ht="37.5" customHeight="1">
      <c r="A15" s="7" t="s">
        <v>17</v>
      </c>
      <c r="B15" s="8" t="s">
        <v>10</v>
      </c>
      <c r="C15" s="8" t="s">
        <v>11</v>
      </c>
      <c r="D15" s="8" t="s">
        <v>60</v>
      </c>
      <c r="E15" s="29" t="s">
        <v>17</v>
      </c>
      <c r="F15" s="12">
        <v>600.9</v>
      </c>
      <c r="G15" s="12">
        <v>624.9</v>
      </c>
      <c r="H15" s="12">
        <v>649.9</v>
      </c>
      <c r="I15" s="10"/>
    </row>
    <row r="16" spans="1:9" ht="31.5" customHeight="1">
      <c r="A16" s="6" t="s">
        <v>18</v>
      </c>
      <c r="B16" s="4" t="s">
        <v>10</v>
      </c>
      <c r="C16" s="4" t="s">
        <v>11</v>
      </c>
      <c r="D16" s="9" t="s">
        <v>61</v>
      </c>
      <c r="E16" s="28" t="s">
        <v>18</v>
      </c>
      <c r="F16" s="14">
        <v>2813.6</v>
      </c>
      <c r="G16" s="14">
        <v>2815.7</v>
      </c>
      <c r="H16" s="14">
        <v>2816.1</v>
      </c>
      <c r="I16" s="10"/>
    </row>
    <row r="17" spans="1:9" ht="31.5" customHeight="1">
      <c r="A17" s="7" t="s">
        <v>19</v>
      </c>
      <c r="B17" s="8" t="s">
        <v>10</v>
      </c>
      <c r="C17" s="8" t="s">
        <v>11</v>
      </c>
      <c r="D17" s="8" t="s">
        <v>62</v>
      </c>
      <c r="E17" s="29" t="s">
        <v>19</v>
      </c>
      <c r="F17" s="12">
        <v>62.1</v>
      </c>
      <c r="G17" s="12">
        <v>64.2</v>
      </c>
      <c r="H17" s="12">
        <v>64.599999999999994</v>
      </c>
      <c r="I17" s="10"/>
    </row>
    <row r="18" spans="1:9" ht="50.1" customHeight="1">
      <c r="A18" s="7" t="s">
        <v>20</v>
      </c>
      <c r="B18" s="8" t="s">
        <v>10</v>
      </c>
      <c r="C18" s="8" t="s">
        <v>11</v>
      </c>
      <c r="D18" s="8" t="s">
        <v>63</v>
      </c>
      <c r="E18" s="29" t="s">
        <v>20</v>
      </c>
      <c r="F18" s="12">
        <v>62.1</v>
      </c>
      <c r="G18" s="12">
        <v>64.2</v>
      </c>
      <c r="H18" s="12">
        <v>64.599999999999994</v>
      </c>
      <c r="I18" s="10"/>
    </row>
    <row r="19" spans="1:9" ht="27.75" customHeight="1">
      <c r="A19" s="7" t="s">
        <v>21</v>
      </c>
      <c r="B19" s="8" t="s">
        <v>10</v>
      </c>
      <c r="C19" s="8" t="s">
        <v>11</v>
      </c>
      <c r="D19" s="8" t="s">
        <v>64</v>
      </c>
      <c r="E19" s="29" t="s">
        <v>21</v>
      </c>
      <c r="F19" s="12">
        <v>2751.5</v>
      </c>
      <c r="G19" s="12">
        <v>2751.5</v>
      </c>
      <c r="H19" s="12">
        <v>2751.5</v>
      </c>
      <c r="I19" s="10"/>
    </row>
    <row r="20" spans="1:9" ht="39.75" customHeight="1">
      <c r="A20" s="7" t="s">
        <v>22</v>
      </c>
      <c r="B20" s="8" t="s">
        <v>10</v>
      </c>
      <c r="C20" s="8" t="s">
        <v>11</v>
      </c>
      <c r="D20" s="8" t="s">
        <v>65</v>
      </c>
      <c r="E20" s="29" t="s">
        <v>22</v>
      </c>
      <c r="F20" s="12">
        <v>322.89999999999998</v>
      </c>
      <c r="G20" s="12">
        <v>322.89999999999998</v>
      </c>
      <c r="H20" s="12">
        <v>322.89999999999998</v>
      </c>
      <c r="I20" s="10"/>
    </row>
    <row r="21" spans="1:9" ht="33.450000000000003" customHeight="1">
      <c r="A21" s="7" t="s">
        <v>23</v>
      </c>
      <c r="B21" s="8" t="s">
        <v>10</v>
      </c>
      <c r="C21" s="8" t="s">
        <v>11</v>
      </c>
      <c r="D21" s="8" t="s">
        <v>66</v>
      </c>
      <c r="E21" s="29" t="s">
        <v>23</v>
      </c>
      <c r="F21" s="12">
        <v>322.89999999999998</v>
      </c>
      <c r="G21" s="12">
        <v>322.89999999999998</v>
      </c>
      <c r="H21" s="12">
        <v>322.89999999999998</v>
      </c>
      <c r="I21" s="10"/>
    </row>
    <row r="22" spans="1:9" ht="53.25" customHeight="1">
      <c r="A22" s="7" t="s">
        <v>24</v>
      </c>
      <c r="B22" s="8" t="s">
        <v>10</v>
      </c>
      <c r="C22" s="8" t="s">
        <v>11</v>
      </c>
      <c r="D22" s="8" t="s">
        <v>67</v>
      </c>
      <c r="E22" s="29" t="s">
        <v>24</v>
      </c>
      <c r="F22" s="12">
        <v>2428.6</v>
      </c>
      <c r="G22" s="12">
        <v>2428.6</v>
      </c>
      <c r="H22" s="12">
        <v>2428.6</v>
      </c>
      <c r="I22" s="10"/>
    </row>
    <row r="23" spans="1:9" ht="33.450000000000003" customHeight="1">
      <c r="A23" s="7" t="s">
        <v>25</v>
      </c>
      <c r="B23" s="8" t="s">
        <v>10</v>
      </c>
      <c r="C23" s="8" t="s">
        <v>11</v>
      </c>
      <c r="D23" s="8" t="s">
        <v>68</v>
      </c>
      <c r="E23" s="29" t="s">
        <v>25</v>
      </c>
      <c r="F23" s="12">
        <v>2428.6</v>
      </c>
      <c r="G23" s="12">
        <v>2428.6</v>
      </c>
      <c r="H23" s="12">
        <v>2428.6</v>
      </c>
      <c r="I23" s="10"/>
    </row>
    <row r="24" spans="1:9" ht="46.5" customHeight="1">
      <c r="A24" s="6" t="s">
        <v>26</v>
      </c>
      <c r="B24" s="4" t="s">
        <v>10</v>
      </c>
      <c r="C24" s="4" t="s">
        <v>11</v>
      </c>
      <c r="D24" s="9" t="s">
        <v>69</v>
      </c>
      <c r="E24" s="30" t="s">
        <v>26</v>
      </c>
      <c r="F24" s="15">
        <v>5.6</v>
      </c>
      <c r="G24" s="15">
        <v>5.8</v>
      </c>
      <c r="H24" s="15">
        <v>6</v>
      </c>
      <c r="I24" s="17"/>
    </row>
    <row r="25" spans="1:9" ht="82.5" customHeight="1">
      <c r="A25" s="7" t="s">
        <v>27</v>
      </c>
      <c r="B25" s="8" t="s">
        <v>10</v>
      </c>
      <c r="C25" s="8" t="s">
        <v>11</v>
      </c>
      <c r="D25" s="8" t="s">
        <v>70</v>
      </c>
      <c r="E25" s="31" t="s">
        <v>27</v>
      </c>
      <c r="F25" s="12">
        <v>5.6</v>
      </c>
      <c r="G25" s="12">
        <v>5.8</v>
      </c>
      <c r="H25" s="12">
        <v>6</v>
      </c>
      <c r="I25" s="17"/>
    </row>
    <row r="26" spans="1:9" ht="80.25" customHeight="1">
      <c r="A26" s="7" t="s">
        <v>28</v>
      </c>
      <c r="B26" s="8" t="s">
        <v>10</v>
      </c>
      <c r="C26" s="8" t="s">
        <v>11</v>
      </c>
      <c r="D26" s="8" t="s">
        <v>71</v>
      </c>
      <c r="E26" s="31" t="s">
        <v>28</v>
      </c>
      <c r="F26" s="12">
        <v>5.6</v>
      </c>
      <c r="G26" s="12">
        <v>5.8</v>
      </c>
      <c r="H26" s="12">
        <v>6</v>
      </c>
      <c r="I26" s="17"/>
    </row>
    <row r="27" spans="1:9" ht="60" customHeight="1">
      <c r="A27" s="7"/>
      <c r="B27" s="8"/>
      <c r="C27" s="8"/>
      <c r="D27" s="13" t="s">
        <v>73</v>
      </c>
      <c r="E27" s="30" t="s">
        <v>36</v>
      </c>
      <c r="F27" s="15">
        <v>60</v>
      </c>
      <c r="G27" s="15">
        <v>60</v>
      </c>
      <c r="H27" s="15">
        <v>60</v>
      </c>
      <c r="I27" s="17"/>
    </row>
    <row r="28" spans="1:9" ht="105" customHeight="1">
      <c r="A28" s="7"/>
      <c r="B28" s="8"/>
      <c r="C28" s="8"/>
      <c r="D28" s="8" t="s">
        <v>74</v>
      </c>
      <c r="E28" s="31" t="s">
        <v>37</v>
      </c>
      <c r="F28" s="12">
        <v>60</v>
      </c>
      <c r="G28" s="12">
        <v>60</v>
      </c>
      <c r="H28" s="12">
        <v>60</v>
      </c>
      <c r="I28" s="17"/>
    </row>
    <row r="29" spans="1:9" ht="100.5" customHeight="1">
      <c r="A29" s="7"/>
      <c r="B29" s="8"/>
      <c r="C29" s="8"/>
      <c r="D29" s="8" t="s">
        <v>79</v>
      </c>
      <c r="E29" s="31" t="s">
        <v>38</v>
      </c>
      <c r="F29" s="12">
        <v>60</v>
      </c>
      <c r="G29" s="12">
        <v>60</v>
      </c>
      <c r="H29" s="12">
        <v>60</v>
      </c>
      <c r="I29" s="17"/>
    </row>
    <row r="30" spans="1:9" ht="127.5" customHeight="1">
      <c r="A30" s="7"/>
      <c r="B30" s="8"/>
      <c r="C30" s="8"/>
      <c r="D30" s="8" t="s">
        <v>78</v>
      </c>
      <c r="E30" s="31" t="s">
        <v>39</v>
      </c>
      <c r="F30" s="12">
        <v>60</v>
      </c>
      <c r="G30" s="12">
        <v>60</v>
      </c>
      <c r="H30" s="12">
        <v>60</v>
      </c>
      <c r="I30" s="17"/>
    </row>
    <row r="31" spans="1:9" ht="45.75" customHeight="1">
      <c r="A31" s="6" t="s">
        <v>31</v>
      </c>
      <c r="B31" s="4" t="s">
        <v>29</v>
      </c>
      <c r="C31" s="4" t="s">
        <v>30</v>
      </c>
      <c r="D31" s="9" t="s">
        <v>72</v>
      </c>
      <c r="E31" s="30" t="s">
        <v>31</v>
      </c>
      <c r="F31" s="14">
        <f>F32+F33</f>
        <v>20</v>
      </c>
      <c r="G31" s="14">
        <f t="shared" ref="G31:H31" si="0">G32+G33</f>
        <v>20</v>
      </c>
      <c r="H31" s="14">
        <f t="shared" si="0"/>
        <v>20</v>
      </c>
      <c r="I31" s="17"/>
    </row>
    <row r="32" spans="1:9" ht="80.25" customHeight="1">
      <c r="A32" s="6"/>
      <c r="B32" s="21"/>
      <c r="C32" s="21"/>
      <c r="D32" s="24" t="s">
        <v>105</v>
      </c>
      <c r="E32" s="31" t="s">
        <v>95</v>
      </c>
      <c r="F32" s="12">
        <v>17.3</v>
      </c>
      <c r="G32" s="12">
        <v>17.3</v>
      </c>
      <c r="H32" s="12">
        <v>17.3</v>
      </c>
      <c r="I32" s="17"/>
    </row>
    <row r="33" spans="1:9" ht="39" customHeight="1">
      <c r="A33" s="7" t="s">
        <v>32</v>
      </c>
      <c r="B33" s="8" t="s">
        <v>29</v>
      </c>
      <c r="C33" s="8" t="s">
        <v>30</v>
      </c>
      <c r="D33" s="22" t="s">
        <v>97</v>
      </c>
      <c r="E33" s="32" t="s">
        <v>98</v>
      </c>
      <c r="F33" s="23">
        <f>F34</f>
        <v>2.7</v>
      </c>
      <c r="G33" s="23">
        <f t="shared" ref="G33:H33" si="1">G34</f>
        <v>2.7</v>
      </c>
      <c r="H33" s="23">
        <f t="shared" si="1"/>
        <v>2.7</v>
      </c>
      <c r="I33" s="17"/>
    </row>
    <row r="34" spans="1:9" ht="57" customHeight="1">
      <c r="A34" s="7" t="s">
        <v>33</v>
      </c>
      <c r="B34" s="8" t="s">
        <v>29</v>
      </c>
      <c r="C34" s="8" t="s">
        <v>30</v>
      </c>
      <c r="D34" s="22" t="s">
        <v>99</v>
      </c>
      <c r="E34" s="32" t="s">
        <v>100</v>
      </c>
      <c r="F34" s="23">
        <v>2.7</v>
      </c>
      <c r="G34" s="23">
        <v>2.7</v>
      </c>
      <c r="H34" s="23">
        <v>2.7</v>
      </c>
      <c r="I34" s="17"/>
    </row>
    <row r="35" spans="1:9" ht="41.25" customHeight="1">
      <c r="A35" s="6" t="s">
        <v>40</v>
      </c>
      <c r="B35" s="4" t="s">
        <v>34</v>
      </c>
      <c r="C35" s="4" t="s">
        <v>35</v>
      </c>
      <c r="D35" s="9" t="s">
        <v>75</v>
      </c>
      <c r="E35" s="30" t="s">
        <v>40</v>
      </c>
      <c r="F35" s="14">
        <v>2926.7</v>
      </c>
      <c r="G35" s="14">
        <v>1145.5999999999999</v>
      </c>
      <c r="H35" s="14">
        <v>18035.5</v>
      </c>
      <c r="I35" s="17"/>
    </row>
    <row r="36" spans="1:9" ht="33.450000000000003" customHeight="1">
      <c r="A36" s="6" t="s">
        <v>41</v>
      </c>
      <c r="B36" s="4" t="s">
        <v>34</v>
      </c>
      <c r="C36" s="4" t="s">
        <v>35</v>
      </c>
      <c r="D36" s="9" t="s">
        <v>76</v>
      </c>
      <c r="E36" s="30" t="s">
        <v>41</v>
      </c>
      <c r="F36" s="14">
        <v>2926.7</v>
      </c>
      <c r="G36" s="14">
        <v>1145.5999999999999</v>
      </c>
      <c r="H36" s="14">
        <v>18035.5</v>
      </c>
      <c r="I36" s="17"/>
    </row>
    <row r="37" spans="1:9" ht="21.75" customHeight="1">
      <c r="A37" s="7" t="s">
        <v>42</v>
      </c>
      <c r="B37" s="8" t="s">
        <v>34</v>
      </c>
      <c r="C37" s="8" t="s">
        <v>35</v>
      </c>
      <c r="D37" s="8" t="s">
        <v>90</v>
      </c>
      <c r="E37" s="31" t="s">
        <v>42</v>
      </c>
      <c r="F37" s="12">
        <v>2772.5</v>
      </c>
      <c r="G37" s="12">
        <v>1062.5</v>
      </c>
      <c r="H37" s="12">
        <v>1039.2</v>
      </c>
      <c r="I37" s="17"/>
    </row>
    <row r="38" spans="1:9" ht="42.75" customHeight="1">
      <c r="A38" s="7" t="s">
        <v>43</v>
      </c>
      <c r="B38" s="8" t="s">
        <v>34</v>
      </c>
      <c r="C38" s="8" t="s">
        <v>35</v>
      </c>
      <c r="D38" s="8" t="s">
        <v>89</v>
      </c>
      <c r="E38" s="31" t="s">
        <v>43</v>
      </c>
      <c r="F38" s="12">
        <v>2772.5</v>
      </c>
      <c r="G38" s="12">
        <v>1062.5</v>
      </c>
      <c r="H38" s="12">
        <v>1039.2</v>
      </c>
      <c r="I38" s="17"/>
    </row>
    <row r="39" spans="1:9" ht="44.25" customHeight="1">
      <c r="A39" s="7" t="s">
        <v>44</v>
      </c>
      <c r="B39" s="8" t="s">
        <v>34</v>
      </c>
      <c r="C39" s="8" t="s">
        <v>35</v>
      </c>
      <c r="D39" s="8" t="s">
        <v>88</v>
      </c>
      <c r="E39" s="31" t="s">
        <v>96</v>
      </c>
      <c r="F39" s="12">
        <v>2772.5</v>
      </c>
      <c r="G39" s="12">
        <v>1062.5</v>
      </c>
      <c r="H39" s="12">
        <v>1039.2</v>
      </c>
      <c r="I39" s="17"/>
    </row>
    <row r="40" spans="1:9" ht="39" customHeight="1">
      <c r="A40" s="7" t="s">
        <v>45</v>
      </c>
      <c r="B40" s="8" t="s">
        <v>34</v>
      </c>
      <c r="C40" s="8" t="s">
        <v>35</v>
      </c>
      <c r="D40" s="8" t="s">
        <v>87</v>
      </c>
      <c r="E40" s="31" t="s">
        <v>45</v>
      </c>
      <c r="F40" s="12">
        <v>81.599999999999994</v>
      </c>
      <c r="G40" s="12">
        <v>83.1</v>
      </c>
      <c r="H40" s="12">
        <v>88.2</v>
      </c>
      <c r="I40" s="17"/>
    </row>
    <row r="41" spans="1:9" ht="33.450000000000003" customHeight="1">
      <c r="A41" s="7" t="s">
        <v>46</v>
      </c>
      <c r="B41" s="8" t="s">
        <v>34</v>
      </c>
      <c r="C41" s="8" t="s">
        <v>35</v>
      </c>
      <c r="D41" s="8" t="s">
        <v>86</v>
      </c>
      <c r="E41" s="31" t="s">
        <v>46</v>
      </c>
      <c r="F41" s="12">
        <v>0.2</v>
      </c>
      <c r="G41" s="12">
        <v>0.2</v>
      </c>
      <c r="H41" s="12">
        <v>0.2</v>
      </c>
      <c r="I41" s="17"/>
    </row>
    <row r="42" spans="1:9" ht="33.450000000000003" customHeight="1">
      <c r="A42" s="7"/>
      <c r="B42" s="8"/>
      <c r="C42" s="8"/>
      <c r="D42" s="16" t="s">
        <v>92</v>
      </c>
      <c r="E42" s="33" t="s">
        <v>91</v>
      </c>
      <c r="F42" s="18">
        <v>0.2</v>
      </c>
      <c r="G42" s="19">
        <v>0.2</v>
      </c>
      <c r="H42" s="20">
        <v>0.2</v>
      </c>
      <c r="I42" s="17"/>
    </row>
    <row r="43" spans="1:9" ht="48.75" customHeight="1">
      <c r="A43" s="7" t="s">
        <v>47</v>
      </c>
      <c r="B43" s="8" t="s">
        <v>34</v>
      </c>
      <c r="C43" s="8" t="s">
        <v>35</v>
      </c>
      <c r="D43" s="8" t="s">
        <v>85</v>
      </c>
      <c r="E43" s="31" t="s">
        <v>47</v>
      </c>
      <c r="F43" s="12">
        <v>81.400000000000006</v>
      </c>
      <c r="G43" s="12">
        <v>82.9</v>
      </c>
      <c r="H43" s="12">
        <v>88</v>
      </c>
      <c r="I43" s="17"/>
    </row>
    <row r="44" spans="1:9" ht="68.25" customHeight="1">
      <c r="A44" s="7" t="s">
        <v>48</v>
      </c>
      <c r="B44" s="8" t="s">
        <v>34</v>
      </c>
      <c r="C44" s="8" t="s">
        <v>35</v>
      </c>
      <c r="D44" s="8" t="s">
        <v>84</v>
      </c>
      <c r="E44" s="31" t="s">
        <v>48</v>
      </c>
      <c r="F44" s="12">
        <v>81.400000000000006</v>
      </c>
      <c r="G44" s="12">
        <v>82.9</v>
      </c>
      <c r="H44" s="12">
        <v>88</v>
      </c>
      <c r="I44" s="17"/>
    </row>
    <row r="45" spans="1:9" ht="32.25" customHeight="1">
      <c r="A45" s="7" t="s">
        <v>49</v>
      </c>
      <c r="B45" s="8" t="s">
        <v>34</v>
      </c>
      <c r="C45" s="8" t="s">
        <v>35</v>
      </c>
      <c r="D45" s="8" t="s">
        <v>83</v>
      </c>
      <c r="E45" s="31" t="s">
        <v>49</v>
      </c>
      <c r="F45" s="12">
        <v>72.599999999999994</v>
      </c>
      <c r="G45" s="12">
        <v>0</v>
      </c>
      <c r="H45" s="12">
        <f>H48+H46</f>
        <v>16908.099999999999</v>
      </c>
      <c r="I45" s="17"/>
    </row>
    <row r="46" spans="1:9" ht="73.5" customHeight="1">
      <c r="A46" s="7" t="s">
        <v>50</v>
      </c>
      <c r="B46" s="8" t="s">
        <v>34</v>
      </c>
      <c r="C46" s="8" t="s">
        <v>35</v>
      </c>
      <c r="D46" s="8" t="s">
        <v>82</v>
      </c>
      <c r="E46" s="31" t="s">
        <v>50</v>
      </c>
      <c r="F46" s="12">
        <v>72.599999999999994</v>
      </c>
      <c r="G46" s="12">
        <v>0</v>
      </c>
      <c r="H46" s="12">
        <v>0</v>
      </c>
      <c r="I46" s="17"/>
    </row>
    <row r="47" spans="1:9" ht="68.25" customHeight="1">
      <c r="A47" s="7" t="s">
        <v>51</v>
      </c>
      <c r="B47" s="8" t="s">
        <v>34</v>
      </c>
      <c r="C47" s="8" t="s">
        <v>35</v>
      </c>
      <c r="D47" s="8" t="s">
        <v>81</v>
      </c>
      <c r="E47" s="31" t="s">
        <v>51</v>
      </c>
      <c r="F47" s="12">
        <v>72.599999999999994</v>
      </c>
      <c r="G47" s="12">
        <v>0</v>
      </c>
      <c r="H47" s="12">
        <v>0</v>
      </c>
      <c r="I47" s="17"/>
    </row>
    <row r="48" spans="1:9" ht="40.5" customHeight="1">
      <c r="A48" s="7"/>
      <c r="B48" s="8"/>
      <c r="C48" s="8"/>
      <c r="D48" s="8" t="s">
        <v>101</v>
      </c>
      <c r="E48" s="25" t="s">
        <v>102</v>
      </c>
      <c r="F48" s="12">
        <v>0</v>
      </c>
      <c r="G48" s="12">
        <v>0</v>
      </c>
      <c r="H48" s="12">
        <v>16908.099999999999</v>
      </c>
      <c r="I48" s="17"/>
    </row>
    <row r="49" spans="1:9" ht="38.25" customHeight="1">
      <c r="A49" s="7"/>
      <c r="B49" s="8"/>
      <c r="C49" s="8"/>
      <c r="D49" s="8" t="s">
        <v>103</v>
      </c>
      <c r="E49" s="25" t="s">
        <v>104</v>
      </c>
      <c r="F49" s="12">
        <v>0</v>
      </c>
      <c r="G49" s="12">
        <v>0</v>
      </c>
      <c r="H49" s="12">
        <v>16908.099999999999</v>
      </c>
      <c r="I49" s="17"/>
    </row>
    <row r="50" spans="1:9" ht="19.5" customHeight="1">
      <c r="A50" s="5" t="s">
        <v>52</v>
      </c>
      <c r="B50" s="2"/>
      <c r="C50" s="2"/>
      <c r="D50" s="2"/>
      <c r="E50" s="34" t="s">
        <v>52</v>
      </c>
      <c r="F50" s="26">
        <f>F9+F35</f>
        <v>6844.6</v>
      </c>
      <c r="G50" s="26">
        <f t="shared" ref="G50:H50" si="2">G9+G35</f>
        <v>5130.2</v>
      </c>
      <c r="H50" s="26">
        <f t="shared" si="2"/>
        <v>22091.1</v>
      </c>
      <c r="I50" s="17"/>
    </row>
    <row r="51" spans="1:9" ht="14.4">
      <c r="E51" s="35"/>
      <c r="F51" s="17"/>
      <c r="G51" s="17"/>
      <c r="H51" s="17"/>
      <c r="I51" s="17"/>
    </row>
    <row r="52" spans="1:9" ht="18" customHeight="1">
      <c r="E52" s="35"/>
      <c r="F52" s="17"/>
      <c r="G52" s="17"/>
      <c r="H52" s="17"/>
      <c r="I52" s="17"/>
    </row>
  </sheetData>
  <mergeCells count="11">
    <mergeCell ref="G1:H1"/>
    <mergeCell ref="G5:G7"/>
    <mergeCell ref="F5:F7"/>
    <mergeCell ref="H5:H7"/>
    <mergeCell ref="A5:A7"/>
    <mergeCell ref="B5:B7"/>
    <mergeCell ref="D5:D7"/>
    <mergeCell ref="C5:C7"/>
    <mergeCell ref="E5:E7"/>
    <mergeCell ref="D4:H4"/>
    <mergeCell ref="D2:H2"/>
  </mergeCells>
  <pageMargins left="0.39370078740157483" right="0.39370078740157483" top="0.59055118110236227" bottom="0.59055118110236227" header="0.39370078740157483" footer="0.3937007874015748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Medvedskaya</cp:lastModifiedBy>
  <cp:lastPrinted>2019-12-18T08:52:04Z</cp:lastPrinted>
  <dcterms:created xsi:type="dcterms:W3CDTF">2018-04-03T09:59:44Z</dcterms:created>
  <dcterms:modified xsi:type="dcterms:W3CDTF">2020-01-03T07:15:21Z</dcterms:modified>
</cp:coreProperties>
</file>