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A14" i="1"/>
  <c r="AE14" l="1"/>
  <c r="AD14"/>
  <c r="AB14" l="1"/>
  <c r="AC14"/>
  <c r="AA13" l="1"/>
  <c r="AD13"/>
  <c r="AE13"/>
</calcChain>
</file>

<file path=xl/sharedStrings.xml><?xml version="1.0" encoding="utf-8"?>
<sst xmlns="http://schemas.openxmlformats.org/spreadsheetml/2006/main" count="273" uniqueCount="102">
  <si>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</si>
  <si>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</si>
  <si>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</si>
  <si>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</si>
  <si>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</si>
  <si>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</si>
  <si>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</si>
  <si>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</si>
  <si>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</si>
  <si>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</si>
  <si>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</si>
  <si>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</si>
  <si>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</si>
  <si>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</si>
  <si>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</si>
  <si>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</si>
  <si>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</si>
  <si>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</si>
  <si>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</si>
  <si>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</si>
  <si>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</si>
  <si>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</si>
  <si>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</si>
  <si>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</si>
  <si>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</si>
  <si>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</si>
  <si>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</si>
  <si>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</si>
  <si>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</si>
  <si>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</si>
  <si>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</si>
  <si>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</si>
  <si>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</si>
  <si>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</si>
  <si>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</si>
  <si>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</si>
  <si>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</si>
  <si>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</si>
  <si>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</si>
  <si>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</si>
  <si>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</si>
  <si>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</si>
  <si>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</si>
  <si>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</si>
  <si>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</si>
  <si>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</si>
  <si>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</si>
  <si>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</si>
  <si>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</si>
  <si>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</si>
  <si>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</si>
  <si>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</si>
  <si>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</si>
  <si>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</si>
  <si>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</si>
  <si>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</si>
  <si>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</si>
  <si>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</si>
  <si>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</si>
  <si>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</si>
  <si>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</si>
  <si>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</si>
  <si>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2020год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</si>
  <si>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</si>
  <si>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</si>
  <si>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</si>
  <si>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</si>
  <si>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</si>
  <si>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</si>
  <si>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</si>
  <si>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</si>
  <si>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610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</si>
  <si>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</si>
  <si>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</si>
  <si>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</si>
  <si>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</si>
  <si>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</si>
  <si>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2021год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</si>
  <si>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</si>
  <si>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 xml:space="preserve">  99 3 00 92400</t>
  </si>
  <si>
    <t>880</t>
  </si>
  <si>
    <t xml:space="preserve">01 </t>
  </si>
  <si>
    <t>07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</si>
  <si>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</si>
  <si>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Условно утвержденные расходы в рамках непрограммных расходов органов местного самоуправления Верхнеобливского сельского поселения (Специальные расходы)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</si>
  <si>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Зазерского сельского поселения» (Специальные расходы)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</si>
  <si>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</si>
  <si>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89 2 00 89050</t>
  </si>
  <si>
    <t>99 9 00 90110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</si>
  <si>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</si>
  <si>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</si>
  <si>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99 9 00 89060</t>
  </si>
  <si>
    <t xml:space="preserve">Ведомственная структура расходов бюджета Зазерского сельского поселения Тацинского района на 2020 год                                     и на плановый период 2021 и 2022годов </t>
  </si>
  <si>
    <t>2022год</t>
  </si>
  <si>
    <t>99 9 00 85550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</si>
  <si>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</si>
  <si>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</si>
  <si>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</si>
  <si>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 xml:space="preserve">к    решению Собрания депутатов Зазерского сельского поселения от 28 января 2020г. № 118"О внесении изменений в решение Собрания депутатов Зазерского сельского поселения Тацинского района  от 26.12.2019г.№115 "О бюджете Зазерского сельского поселения Тацинского района на 2020год плановый период  2021-2022г.г..                </t>
  </si>
  <si>
    <t xml:space="preserve">                                                                                                                                                                                                  Приложение №2</t>
  </si>
  <si>
    <t>Мероприятия по содержанию мест захоронений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</si>
  <si>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07 0 00 25050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</si>
</sst>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5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63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2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top" wrapText="1"/>
    </xf>
    <xf numFmtId="0" fontId="0" fillId="3" borderId="0" xfId="0" applyFill="1"/>
    <xf numFmtId="165" fontId="0" fillId="3" borderId="0" xfId="0" applyNumberFormat="1" applyFill="1"/>
    <xf numFmtId="164" fontId="5" fillId="3" borderId="2" xfId="0" applyNumberFormat="1" applyFont="1" applyFill="1" applyBorder="1" applyAlignment="1">
      <alignment horizontal="righ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4" fontId="6" fillId="3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horizontal="right" vertical="top"/>
    </xf>
    <xf numFmtId="165" fontId="0" fillId="3" borderId="0" xfId="0" applyNumberFormat="1" applyFill="1" applyAlignment="1">
      <alignment horizontal="right" vertical="top"/>
    </xf>
    <xf numFmtId="0" fontId="13" fillId="0" borderId="0" xfId="0" applyFont="1" applyAlignment="1">
      <alignment horizontal="center"/>
    </xf>
    <xf numFmtId="49" fontId="10" fillId="2" borderId="2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left" vertical="top"/>
    </xf>
    <xf numFmtId="164" fontId="11" fillId="3" borderId="3" xfId="0" applyNumberFormat="1" applyFont="1" applyFill="1" applyBorder="1" applyAlignment="1" applyProtection="1">
      <alignment horizontal="justify" vertical="center" wrapText="1"/>
    </xf>
    <xf numFmtId="49" fontId="11" fillId="3" borderId="2" xfId="0" applyNumberFormat="1" applyFont="1" applyFill="1" applyBorder="1" applyAlignment="1">
      <alignment horizontal="justify" vertical="top" wrapText="1"/>
    </xf>
    <xf numFmtId="166" fontId="11" fillId="3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0" fontId="11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1" fillId="3" borderId="2" xfId="0" applyNumberFormat="1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/>
    </xf>
    <xf numFmtId="0" fontId="13" fillId="0" borderId="0" xfId="0" applyFont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8" fillId="2" borderId="1" xfId="1" applyFont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0"/>
  <sheetViews>
    <sheetView showGridLines="0" tabSelected="1" workbookViewId="0">
      <selection activeCell="AL16" sqref="AL16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4.7109375" customWidth="1"/>
    <col min="28" max="28" width="8" hidden="1"/>
    <col min="29" max="29" width="8.140625" hidden="1" customWidth="1"/>
    <col min="30" max="30" width="15.42578125" customWidth="1"/>
    <col min="31" max="31" width="12.7109375" customWidth="1"/>
    <col min="32" max="32" width="8" hidden="1"/>
  </cols>
  <sheetData>
    <row r="1" spans="1:33" ht="16.5" customHeight="1">
      <c r="A1" s="59" t="s">
        <v>99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</row>
    <row r="2" spans="1:33" ht="10.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</row>
    <row r="3" spans="1:33" ht="54.75" customHeight="1">
      <c r="A3" s="56" t="s">
        <v>98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33" ht="15" customHeight="1">
      <c r="A4" s="58" t="s">
        <v>92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</row>
    <row r="5" spans="1:33" ht="36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</row>
    <row r="6" spans="1:33" ht="23.25" customHeight="1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</row>
    <row r="7" spans="1:33" ht="15" hidden="1" customHeight="1"/>
    <row r="8" spans="1:33" ht="15" hidden="1" customHeigh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</row>
    <row r="9" spans="1:33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3" ht="15" customHeight="1">
      <c r="A10" s="57" t="s">
        <v>2</v>
      </c>
      <c r="B10" s="60" t="s">
        <v>3</v>
      </c>
      <c r="C10" s="60" t="s">
        <v>4</v>
      </c>
      <c r="D10" s="60" t="s">
        <v>5</v>
      </c>
      <c r="E10" s="7" t="s">
        <v>6</v>
      </c>
      <c r="F10" s="7" t="s">
        <v>6</v>
      </c>
      <c r="G10" s="7" t="s">
        <v>6</v>
      </c>
      <c r="H10" s="7" t="s">
        <v>6</v>
      </c>
      <c r="I10" s="7" t="s">
        <v>6</v>
      </c>
      <c r="J10" s="7" t="s">
        <v>6</v>
      </c>
      <c r="K10" s="7" t="s">
        <v>6</v>
      </c>
      <c r="L10" s="7" t="s">
        <v>6</v>
      </c>
      <c r="M10" s="7" t="s">
        <v>6</v>
      </c>
      <c r="N10" s="7" t="s">
        <v>6</v>
      </c>
      <c r="O10" s="7" t="s">
        <v>6</v>
      </c>
      <c r="P10" s="7" t="s">
        <v>6</v>
      </c>
      <c r="Q10" s="7" t="s">
        <v>6</v>
      </c>
      <c r="R10" s="7" t="s">
        <v>6</v>
      </c>
      <c r="S10" s="7" t="s">
        <v>6</v>
      </c>
      <c r="T10" s="60" t="s">
        <v>7</v>
      </c>
      <c r="U10" s="60" t="s">
        <v>8</v>
      </c>
      <c r="V10" s="60" t="s">
        <v>9</v>
      </c>
      <c r="W10" s="60" t="s">
        <v>10</v>
      </c>
      <c r="X10" s="60" t="s">
        <v>11</v>
      </c>
      <c r="Y10" s="60" t="s">
        <v>12</v>
      </c>
      <c r="Z10" s="57" t="s">
        <v>2</v>
      </c>
      <c r="AA10" s="57" t="s">
        <v>62</v>
      </c>
      <c r="AB10" s="57" t="s">
        <v>1</v>
      </c>
      <c r="AC10" s="57" t="s">
        <v>1</v>
      </c>
      <c r="AD10" s="57" t="s">
        <v>77</v>
      </c>
      <c r="AE10" s="57" t="s">
        <v>93</v>
      </c>
      <c r="AF10" s="57" t="s">
        <v>2</v>
      </c>
    </row>
    <row r="11" spans="1:33" ht="15" customHeight="1">
      <c r="A11" s="57"/>
      <c r="B11" s="60" t="s">
        <v>3</v>
      </c>
      <c r="C11" s="60" t="s">
        <v>4</v>
      </c>
      <c r="D11" s="60" t="s">
        <v>5</v>
      </c>
      <c r="E11" s="7" t="s">
        <v>6</v>
      </c>
      <c r="F11" s="7" t="s">
        <v>6</v>
      </c>
      <c r="G11" s="7" t="s">
        <v>6</v>
      </c>
      <c r="H11" s="7" t="s">
        <v>6</v>
      </c>
      <c r="I11" s="7" t="s">
        <v>6</v>
      </c>
      <c r="J11" s="7" t="s">
        <v>6</v>
      </c>
      <c r="K11" s="7" t="s">
        <v>6</v>
      </c>
      <c r="L11" s="7" t="s">
        <v>6</v>
      </c>
      <c r="M11" s="7" t="s">
        <v>6</v>
      </c>
      <c r="N11" s="7" t="s">
        <v>6</v>
      </c>
      <c r="O11" s="7" t="s">
        <v>6</v>
      </c>
      <c r="P11" s="7" t="s">
        <v>6</v>
      </c>
      <c r="Q11" s="7" t="s">
        <v>6</v>
      </c>
      <c r="R11" s="7" t="s">
        <v>6</v>
      </c>
      <c r="S11" s="7" t="s">
        <v>6</v>
      </c>
      <c r="T11" s="60" t="s">
        <v>7</v>
      </c>
      <c r="U11" s="60" t="s">
        <v>8</v>
      </c>
      <c r="V11" s="60" t="s">
        <v>9</v>
      </c>
      <c r="W11" s="60" t="s">
        <v>10</v>
      </c>
      <c r="X11" s="60" t="s">
        <v>11</v>
      </c>
      <c r="Y11" s="60"/>
      <c r="Z11" s="57"/>
      <c r="AA11" s="57"/>
      <c r="AB11" s="57"/>
      <c r="AC11" s="57"/>
      <c r="AD11" s="57" t="s">
        <v>1</v>
      </c>
      <c r="AE11" s="57" t="s">
        <v>1</v>
      </c>
      <c r="AF11" s="57"/>
    </row>
    <row r="12" spans="1:33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3" ht="47.25" customHeight="1">
      <c r="A13" s="8" t="s">
        <v>63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 t="s">
        <v>13</v>
      </c>
      <c r="AA13" s="43">
        <f>AA14</f>
        <v>7676.9</v>
      </c>
      <c r="AB13" s="43"/>
      <c r="AC13" s="43"/>
      <c r="AD13" s="43">
        <f>AD14</f>
        <v>7787.3999999999987</v>
      </c>
      <c r="AE13" s="43">
        <f>AE14</f>
        <v>24661.1</v>
      </c>
      <c r="AF13" s="5" t="s">
        <v>13</v>
      </c>
    </row>
    <row r="14" spans="1:33" ht="54" customHeight="1">
      <c r="A14" s="5" t="s">
        <v>21</v>
      </c>
      <c r="B14" s="35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6"/>
      <c r="W14" s="6"/>
      <c r="X14" s="6"/>
      <c r="Y14" s="6"/>
      <c r="Z14" s="5" t="s">
        <v>14</v>
      </c>
      <c r="AA14" s="43">
        <f>AA15+AA16+AA17+AA18+AA19+AA20+AA23+AA24+AA25+AA28+AA29+AA30+AA31+AA32+AA33+AA36+AA37+AA39+AA40+AA22+AA26+AA41+AA21+AA27+AA38</f>
        <v>7676.9</v>
      </c>
      <c r="AB14" s="43" t="e">
        <f>AB15+AB16+AB17+AB18+AB19+AB20+AB23+AB24+AB25+AB28+AB29+AB30+AB31+AB32+AB33+AB36+AB37+AB39+AB40+#REF!+AB22+AB26+AB41+AB21+AB27</f>
        <v>#REF!</v>
      </c>
      <c r="AC14" s="43" t="e">
        <f>AC15+AC16+AC17+AC18+AC19+AC20+AC23+AC24+AC25+AC28+AC29+AC30+AC31+AC32+AC33+AC36+AC37+AC39+AC40+#REF!+AC22+AC26+AC41+AC21+AC27</f>
        <v>#REF!</v>
      </c>
      <c r="AD14" s="43">
        <f>AD15+AD16+AD17+AD18+AD19+AD20+AD23+AD24+AD25+AD28+AD29+AD30+AD31+AD32+AD33+AD36+AD37+AD39+AD40+AD22+AD26+AD41+AD21+AD27</f>
        <v>7787.3999999999987</v>
      </c>
      <c r="AE14" s="43">
        <f>AE15+AE16+AE17+AE18+AE19+AE20+AE23+AE24+AE25+AE28+AE29+AE30+AE31+AE32+AE33+AE36+AE37+AE39+AE40+AE22+AE26+AE41+AE21+AE27+AE34+AE35</f>
        <v>24661.1</v>
      </c>
      <c r="AF14" s="5" t="s">
        <v>14</v>
      </c>
    </row>
    <row r="15" spans="1:33" ht="150" customHeight="1">
      <c r="A15" s="10" t="s">
        <v>17</v>
      </c>
      <c r="B15" s="39" t="s">
        <v>22</v>
      </c>
      <c r="C15" s="37" t="s">
        <v>15</v>
      </c>
      <c r="D15" s="37" t="s">
        <v>16</v>
      </c>
      <c r="E15" s="40" t="s">
        <v>18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7" t="s">
        <v>66</v>
      </c>
      <c r="U15" s="11"/>
      <c r="V15" s="11"/>
      <c r="W15" s="11"/>
      <c r="X15" s="11"/>
      <c r="Y15" s="11"/>
      <c r="Z15" s="21" t="s">
        <v>17</v>
      </c>
      <c r="AA15" s="12">
        <v>3464.6</v>
      </c>
      <c r="AB15" s="12"/>
      <c r="AC15" s="12"/>
      <c r="AD15" s="12">
        <v>3656.7</v>
      </c>
      <c r="AE15" s="12">
        <v>3800.1</v>
      </c>
      <c r="AF15" s="26" t="s">
        <v>17</v>
      </c>
      <c r="AG15" s="27"/>
    </row>
    <row r="16" spans="1:33" ht="144" customHeight="1">
      <c r="A16" s="10" t="s">
        <v>19</v>
      </c>
      <c r="B16" s="39" t="s">
        <v>22</v>
      </c>
      <c r="C16" s="37" t="s">
        <v>15</v>
      </c>
      <c r="D16" s="37" t="s">
        <v>16</v>
      </c>
      <c r="E16" s="40" t="s">
        <v>20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7" t="s">
        <v>65</v>
      </c>
      <c r="U16" s="11"/>
      <c r="V16" s="11"/>
      <c r="W16" s="11"/>
      <c r="X16" s="11"/>
      <c r="Y16" s="11"/>
      <c r="Z16" s="21" t="s">
        <v>19</v>
      </c>
      <c r="AA16" s="12">
        <v>1596.3</v>
      </c>
      <c r="AB16" s="12"/>
      <c r="AC16" s="12"/>
      <c r="AD16" s="12">
        <v>823.9</v>
      </c>
      <c r="AE16" s="12">
        <v>823.9</v>
      </c>
      <c r="AF16" s="26" t="s">
        <v>19</v>
      </c>
      <c r="AG16" s="27"/>
    </row>
    <row r="17" spans="1:33" ht="156" customHeight="1">
      <c r="A17" s="13" t="s">
        <v>23</v>
      </c>
      <c r="B17" s="41" t="s">
        <v>22</v>
      </c>
      <c r="C17" s="38" t="s">
        <v>15</v>
      </c>
      <c r="D17" s="38" t="s">
        <v>16</v>
      </c>
      <c r="E17" s="41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38" t="s">
        <v>64</v>
      </c>
      <c r="U17" s="22"/>
      <c r="V17" s="22"/>
      <c r="W17" s="22"/>
      <c r="X17" s="22"/>
      <c r="Y17" s="22"/>
      <c r="Z17" s="28" t="s">
        <v>23</v>
      </c>
      <c r="AA17" s="12">
        <v>21</v>
      </c>
      <c r="AB17" s="12"/>
      <c r="AC17" s="12"/>
      <c r="AD17" s="17">
        <v>21</v>
      </c>
      <c r="AE17" s="12">
        <v>21</v>
      </c>
      <c r="AF17" s="29" t="s">
        <v>23</v>
      </c>
      <c r="AG17" s="27"/>
    </row>
    <row r="18" spans="1:33" ht="234" customHeight="1">
      <c r="A18" s="10" t="s">
        <v>24</v>
      </c>
      <c r="B18" s="40" t="s">
        <v>22</v>
      </c>
      <c r="C18" s="37" t="s">
        <v>15</v>
      </c>
      <c r="D18" s="37" t="s">
        <v>16</v>
      </c>
      <c r="E18" s="40" t="s">
        <v>25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36" t="s">
        <v>65</v>
      </c>
      <c r="U18" s="11"/>
      <c r="V18" s="11"/>
      <c r="W18" s="11"/>
      <c r="X18" s="11"/>
      <c r="Y18" s="11"/>
      <c r="Z18" s="21" t="s">
        <v>24</v>
      </c>
      <c r="AA18" s="12">
        <v>0.2</v>
      </c>
      <c r="AB18" s="12"/>
      <c r="AC18" s="12"/>
      <c r="AD18" s="12">
        <v>0.2</v>
      </c>
      <c r="AE18" s="12">
        <v>0.2</v>
      </c>
      <c r="AF18" s="26" t="s">
        <v>24</v>
      </c>
      <c r="AG18" s="27"/>
    </row>
    <row r="19" spans="1:33" ht="174.75" customHeight="1">
      <c r="A19" s="44" t="s">
        <v>74</v>
      </c>
      <c r="B19" s="40" t="s">
        <v>22</v>
      </c>
      <c r="C19" s="37" t="s">
        <v>15</v>
      </c>
      <c r="D19" s="37" t="s">
        <v>16</v>
      </c>
      <c r="E19" s="40" t="s">
        <v>27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36" t="s">
        <v>66</v>
      </c>
      <c r="U19" s="11"/>
      <c r="V19" s="11"/>
      <c r="W19" s="11"/>
      <c r="X19" s="11"/>
      <c r="Y19" s="11"/>
      <c r="Z19" s="11" t="s">
        <v>26</v>
      </c>
      <c r="AA19" s="12">
        <v>3.3</v>
      </c>
      <c r="AB19" s="12"/>
      <c r="AC19" s="12"/>
      <c r="AD19" s="12">
        <v>0</v>
      </c>
      <c r="AE19" s="12">
        <v>0</v>
      </c>
      <c r="AF19" s="30" t="s">
        <v>26</v>
      </c>
      <c r="AG19" s="27"/>
    </row>
    <row r="20" spans="1:33" ht="148.5" customHeight="1">
      <c r="A20" s="50" t="s">
        <v>86</v>
      </c>
      <c r="B20" s="40" t="s">
        <v>22</v>
      </c>
      <c r="C20" s="37" t="s">
        <v>15</v>
      </c>
      <c r="D20" s="37" t="s">
        <v>28</v>
      </c>
      <c r="E20" s="40" t="s">
        <v>30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7" t="s">
        <v>70</v>
      </c>
      <c r="U20" s="11"/>
      <c r="V20" s="11"/>
      <c r="W20" s="11"/>
      <c r="X20" s="11"/>
      <c r="Y20" s="11"/>
      <c r="Z20" s="21" t="s">
        <v>29</v>
      </c>
      <c r="AA20" s="12">
        <v>19.600000000000001</v>
      </c>
      <c r="AB20" s="12"/>
      <c r="AC20" s="12"/>
      <c r="AD20" s="12">
        <v>18.399999999999999</v>
      </c>
      <c r="AE20" s="12">
        <v>18.5</v>
      </c>
      <c r="AF20" s="26" t="s">
        <v>29</v>
      </c>
      <c r="AG20" s="27"/>
    </row>
    <row r="21" spans="1:33" ht="155.25" customHeight="1">
      <c r="A21" s="53" t="s">
        <v>83</v>
      </c>
      <c r="B21" s="40" t="s">
        <v>22</v>
      </c>
      <c r="C21" s="37" t="s">
        <v>15</v>
      </c>
      <c r="D21" s="37" t="s">
        <v>28</v>
      </c>
      <c r="E21" s="40" t="s">
        <v>87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37" t="s">
        <v>70</v>
      </c>
      <c r="U21" s="11"/>
      <c r="V21" s="11"/>
      <c r="W21" s="11"/>
      <c r="X21" s="11"/>
      <c r="Y21" s="11"/>
      <c r="Z21" s="21" t="s">
        <v>29</v>
      </c>
      <c r="AA21" s="12">
        <v>17.5</v>
      </c>
      <c r="AB21" s="12"/>
      <c r="AC21" s="12"/>
      <c r="AD21" s="12">
        <v>17.5</v>
      </c>
      <c r="AE21" s="12">
        <v>17.5</v>
      </c>
      <c r="AF21" s="26"/>
      <c r="AG21" s="27"/>
    </row>
    <row r="22" spans="1:33" ht="89.25" customHeight="1">
      <c r="A22" s="54" t="s">
        <v>78</v>
      </c>
      <c r="B22" s="40" t="s">
        <v>22</v>
      </c>
      <c r="C22" s="37" t="s">
        <v>81</v>
      </c>
      <c r="D22" s="37" t="s">
        <v>82</v>
      </c>
      <c r="E22" s="38" t="s">
        <v>79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2" t="s">
        <v>80</v>
      </c>
      <c r="U22" s="11"/>
      <c r="V22" s="11"/>
      <c r="W22" s="11"/>
      <c r="X22" s="11"/>
      <c r="Y22" s="11"/>
      <c r="Z22" s="21"/>
      <c r="AA22" s="12">
        <v>0</v>
      </c>
      <c r="AB22" s="12"/>
      <c r="AC22" s="12"/>
      <c r="AD22" s="12">
        <v>226.2</v>
      </c>
      <c r="AE22" s="12">
        <v>0</v>
      </c>
      <c r="AF22" s="26"/>
      <c r="AG22" s="27"/>
    </row>
    <row r="23" spans="1:33" ht="126" customHeight="1">
      <c r="A23" s="14" t="s">
        <v>32</v>
      </c>
      <c r="B23" s="40" t="s">
        <v>22</v>
      </c>
      <c r="C23" s="37" t="s">
        <v>15</v>
      </c>
      <c r="D23" s="37" t="s">
        <v>31</v>
      </c>
      <c r="E23" s="40" t="s">
        <v>33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36" t="s">
        <v>67</v>
      </c>
      <c r="U23" s="11"/>
      <c r="V23" s="11"/>
      <c r="W23" s="11"/>
      <c r="X23" s="11"/>
      <c r="Y23" s="11"/>
      <c r="Z23" s="11" t="s">
        <v>32</v>
      </c>
      <c r="AA23" s="12">
        <v>20</v>
      </c>
      <c r="AB23" s="12"/>
      <c r="AC23" s="12"/>
      <c r="AD23" s="12">
        <v>20</v>
      </c>
      <c r="AE23" s="12">
        <v>20</v>
      </c>
      <c r="AF23" s="30" t="s">
        <v>32</v>
      </c>
      <c r="AG23" s="27"/>
    </row>
    <row r="24" spans="1:33" ht="133.5" customHeight="1">
      <c r="A24" s="15" t="s">
        <v>36</v>
      </c>
      <c r="B24" s="41" t="s">
        <v>22</v>
      </c>
      <c r="C24" s="38" t="s">
        <v>15</v>
      </c>
      <c r="D24" s="38" t="s">
        <v>34</v>
      </c>
      <c r="E24" s="41" t="s">
        <v>35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38" t="s">
        <v>65</v>
      </c>
      <c r="U24" s="16"/>
      <c r="V24" s="16"/>
      <c r="W24" s="16"/>
      <c r="X24" s="16"/>
      <c r="Y24" s="16"/>
      <c r="Z24" s="16" t="s">
        <v>36</v>
      </c>
      <c r="AA24" s="17">
        <v>12</v>
      </c>
      <c r="AB24" s="17"/>
      <c r="AC24" s="17"/>
      <c r="AD24" s="17">
        <v>12</v>
      </c>
      <c r="AE24" s="17">
        <v>12</v>
      </c>
      <c r="AF24" s="31" t="s">
        <v>36</v>
      </c>
      <c r="AG24" s="27"/>
    </row>
    <row r="25" spans="1:33" ht="97.5" customHeight="1">
      <c r="A25" s="18" t="s">
        <v>68</v>
      </c>
      <c r="B25" s="41" t="s">
        <v>22</v>
      </c>
      <c r="C25" s="38" t="s">
        <v>15</v>
      </c>
      <c r="D25" s="38" t="s">
        <v>34</v>
      </c>
      <c r="E25" s="41" t="s">
        <v>37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38" t="s">
        <v>65</v>
      </c>
      <c r="U25" s="16"/>
      <c r="V25" s="16"/>
      <c r="W25" s="16"/>
      <c r="X25" s="16"/>
      <c r="Y25" s="16"/>
      <c r="Z25" s="23" t="s">
        <v>38</v>
      </c>
      <c r="AA25" s="17">
        <v>226.1</v>
      </c>
      <c r="AB25" s="17"/>
      <c r="AC25" s="17"/>
      <c r="AD25" s="17">
        <v>76.099999999999994</v>
      </c>
      <c r="AE25" s="17">
        <v>76.099999999999994</v>
      </c>
      <c r="AF25" s="29" t="s">
        <v>38</v>
      </c>
      <c r="AG25" s="27"/>
    </row>
    <row r="26" spans="1:33" ht="118.5" customHeight="1">
      <c r="A26" s="14" t="s">
        <v>39</v>
      </c>
      <c r="B26" s="41" t="s">
        <v>22</v>
      </c>
      <c r="C26" s="38" t="s">
        <v>15</v>
      </c>
      <c r="D26" s="38" t="s">
        <v>34</v>
      </c>
      <c r="E26" s="41" t="s">
        <v>37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38" t="s">
        <v>64</v>
      </c>
      <c r="U26" s="16"/>
      <c r="V26" s="16"/>
      <c r="W26" s="16"/>
      <c r="X26" s="16"/>
      <c r="Y26" s="16"/>
      <c r="Z26" s="23"/>
      <c r="AA26" s="17">
        <v>70</v>
      </c>
      <c r="AB26" s="17"/>
      <c r="AC26" s="17"/>
      <c r="AD26" s="17">
        <v>70</v>
      </c>
      <c r="AE26" s="17">
        <v>70</v>
      </c>
      <c r="AF26" s="29"/>
      <c r="AG26" s="27"/>
    </row>
    <row r="27" spans="1:33" ht="118.5" customHeight="1">
      <c r="A27" s="15" t="s">
        <v>85</v>
      </c>
      <c r="B27" s="41" t="s">
        <v>22</v>
      </c>
      <c r="C27" s="38" t="s">
        <v>15</v>
      </c>
      <c r="D27" s="38" t="s">
        <v>34</v>
      </c>
      <c r="E27" s="41" t="s">
        <v>88</v>
      </c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 t="s">
        <v>80</v>
      </c>
      <c r="U27" s="41"/>
      <c r="V27" s="16"/>
      <c r="W27" s="16"/>
      <c r="X27" s="16"/>
      <c r="Y27" s="16"/>
      <c r="Z27" s="48" t="s">
        <v>84</v>
      </c>
      <c r="AA27" s="49">
        <v>0</v>
      </c>
      <c r="AB27" s="17"/>
      <c r="AC27" s="17"/>
      <c r="AD27" s="17">
        <v>226.5</v>
      </c>
      <c r="AE27" s="17">
        <v>385.1</v>
      </c>
      <c r="AF27" s="29"/>
      <c r="AG27" s="27"/>
    </row>
    <row r="28" spans="1:33" ht="132.75" customHeight="1">
      <c r="A28" s="10" t="s">
        <v>42</v>
      </c>
      <c r="B28" s="40" t="s">
        <v>22</v>
      </c>
      <c r="C28" s="37" t="s">
        <v>40</v>
      </c>
      <c r="D28" s="36" t="s">
        <v>41</v>
      </c>
      <c r="E28" s="40" t="s">
        <v>43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36" t="s">
        <v>66</v>
      </c>
      <c r="U28" s="11"/>
      <c r="V28" s="11"/>
      <c r="W28" s="11"/>
      <c r="X28" s="11"/>
      <c r="Y28" s="11"/>
      <c r="Z28" s="21" t="s">
        <v>42</v>
      </c>
      <c r="AA28" s="12">
        <v>77.5</v>
      </c>
      <c r="AB28" s="12"/>
      <c r="AC28" s="12"/>
      <c r="AD28" s="12">
        <v>80.3</v>
      </c>
      <c r="AE28" s="12">
        <v>83.2</v>
      </c>
      <c r="AF28" s="26" t="s">
        <v>42</v>
      </c>
      <c r="AG28" s="27"/>
    </row>
    <row r="29" spans="1:33" ht="135.75" customHeight="1">
      <c r="A29" s="45" t="s">
        <v>69</v>
      </c>
      <c r="B29" s="42">
        <v>951</v>
      </c>
      <c r="C29" s="37" t="s">
        <v>40</v>
      </c>
      <c r="D29" s="37" t="s">
        <v>41</v>
      </c>
      <c r="E29" s="41" t="s">
        <v>43</v>
      </c>
      <c r="F29" s="9">
        <v>2.6</v>
      </c>
      <c r="G29" s="9">
        <v>2.6</v>
      </c>
      <c r="H29" s="9">
        <v>2.6</v>
      </c>
      <c r="I29" s="24" t="s">
        <v>69</v>
      </c>
      <c r="J29" s="24" t="s">
        <v>40</v>
      </c>
      <c r="K29" s="24" t="s">
        <v>41</v>
      </c>
      <c r="L29" s="25" t="s">
        <v>43</v>
      </c>
      <c r="M29" s="24">
        <v>240</v>
      </c>
      <c r="N29" s="9">
        <v>2.6</v>
      </c>
      <c r="O29" s="9">
        <v>2.6</v>
      </c>
      <c r="P29" s="9">
        <v>2.6</v>
      </c>
      <c r="Q29" s="24" t="s">
        <v>69</v>
      </c>
      <c r="R29" s="24" t="s">
        <v>40</v>
      </c>
      <c r="S29" s="24">
        <v>240</v>
      </c>
      <c r="T29" s="38" t="s">
        <v>65</v>
      </c>
      <c r="U29" s="24">
        <v>240</v>
      </c>
      <c r="V29" s="9">
        <v>2.6</v>
      </c>
      <c r="W29" s="9">
        <v>2.6</v>
      </c>
      <c r="X29" s="9">
        <v>2.6</v>
      </c>
      <c r="Y29" s="22"/>
      <c r="Z29" s="28" t="s">
        <v>44</v>
      </c>
      <c r="AA29" s="17">
        <v>3.9</v>
      </c>
      <c r="AB29" s="17"/>
      <c r="AC29" s="17"/>
      <c r="AD29" s="17">
        <v>2.6</v>
      </c>
      <c r="AE29" s="17">
        <v>4.8</v>
      </c>
      <c r="AF29" s="29" t="s">
        <v>44</v>
      </c>
      <c r="AG29" s="27"/>
    </row>
    <row r="30" spans="1:33" ht="294" customHeight="1">
      <c r="A30" s="44" t="s">
        <v>89</v>
      </c>
      <c r="B30" s="40" t="s">
        <v>22</v>
      </c>
      <c r="C30" s="37" t="s">
        <v>41</v>
      </c>
      <c r="D30" s="37" t="s">
        <v>45</v>
      </c>
      <c r="E30" s="40" t="s">
        <v>47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36" t="s">
        <v>70</v>
      </c>
      <c r="U30" s="11"/>
      <c r="V30" s="11"/>
      <c r="W30" s="11"/>
      <c r="X30" s="11"/>
      <c r="Y30" s="11"/>
      <c r="Z30" s="21" t="s">
        <v>46</v>
      </c>
      <c r="AA30" s="12">
        <v>6</v>
      </c>
      <c r="AB30" s="12"/>
      <c r="AC30" s="12"/>
      <c r="AD30" s="12">
        <v>6.2</v>
      </c>
      <c r="AE30" s="12">
        <v>6.5</v>
      </c>
      <c r="AF30" s="26" t="s">
        <v>46</v>
      </c>
      <c r="AG30" s="27"/>
    </row>
    <row r="31" spans="1:33" ht="174.75" customHeight="1">
      <c r="A31" s="10" t="s">
        <v>49</v>
      </c>
      <c r="B31" s="40" t="s">
        <v>22</v>
      </c>
      <c r="C31" s="37" t="s">
        <v>41</v>
      </c>
      <c r="D31" s="37" t="s">
        <v>48</v>
      </c>
      <c r="E31" s="40" t="s">
        <v>50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36" t="s">
        <v>65</v>
      </c>
      <c r="U31" s="11"/>
      <c r="V31" s="11"/>
      <c r="W31" s="11"/>
      <c r="X31" s="11"/>
      <c r="Y31" s="11"/>
      <c r="Z31" s="21" t="s">
        <v>49</v>
      </c>
      <c r="AA31" s="12">
        <v>1.5</v>
      </c>
      <c r="AB31" s="12"/>
      <c r="AC31" s="12"/>
      <c r="AD31" s="12">
        <v>1.5</v>
      </c>
      <c r="AE31" s="12">
        <v>1.5</v>
      </c>
      <c r="AF31" s="26"/>
      <c r="AG31" s="27"/>
    </row>
    <row r="32" spans="1:33" ht="187.5" customHeight="1">
      <c r="A32" s="47" t="s">
        <v>75</v>
      </c>
      <c r="B32" s="40" t="s">
        <v>22</v>
      </c>
      <c r="C32" s="37" t="s">
        <v>41</v>
      </c>
      <c r="D32" s="37" t="s">
        <v>48</v>
      </c>
      <c r="E32" s="40" t="s">
        <v>76</v>
      </c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37" t="s">
        <v>65</v>
      </c>
      <c r="T32" s="46">
        <v>240</v>
      </c>
      <c r="U32" s="12"/>
      <c r="V32" s="12"/>
      <c r="W32" s="12">
        <v>0</v>
      </c>
      <c r="X32" s="12">
        <v>0</v>
      </c>
      <c r="Y32" s="11"/>
      <c r="Z32" s="21" t="s">
        <v>49</v>
      </c>
      <c r="AA32" s="12">
        <v>129.4</v>
      </c>
      <c r="AB32" s="12"/>
      <c r="AC32" s="12"/>
      <c r="AD32" s="12">
        <v>155.9</v>
      </c>
      <c r="AE32" s="12">
        <v>155.9</v>
      </c>
      <c r="AF32" s="26" t="s">
        <v>49</v>
      </c>
      <c r="AG32" s="27"/>
    </row>
    <row r="33" spans="1:33" ht="143.25" customHeight="1">
      <c r="A33" s="10" t="s">
        <v>52</v>
      </c>
      <c r="B33" s="40" t="s">
        <v>22</v>
      </c>
      <c r="C33" s="37" t="s">
        <v>41</v>
      </c>
      <c r="D33" s="37" t="s">
        <v>51</v>
      </c>
      <c r="E33" s="40" t="s">
        <v>53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36" t="s">
        <v>65</v>
      </c>
      <c r="U33" s="11"/>
      <c r="V33" s="11"/>
      <c r="W33" s="11"/>
      <c r="X33" s="11"/>
      <c r="Y33" s="11"/>
      <c r="Z33" s="21" t="s">
        <v>52</v>
      </c>
      <c r="AA33" s="12">
        <v>5</v>
      </c>
      <c r="AB33" s="12"/>
      <c r="AC33" s="12"/>
      <c r="AD33" s="12">
        <v>5</v>
      </c>
      <c r="AE33" s="12">
        <v>5</v>
      </c>
      <c r="AF33" s="26" t="s">
        <v>52</v>
      </c>
      <c r="AG33" s="27"/>
    </row>
    <row r="34" spans="1:33" ht="176.25" customHeight="1">
      <c r="A34" s="10" t="s">
        <v>95</v>
      </c>
      <c r="B34" s="40" t="s">
        <v>22</v>
      </c>
      <c r="C34" s="37" t="s">
        <v>16</v>
      </c>
      <c r="D34" s="37" t="s">
        <v>28</v>
      </c>
      <c r="E34" s="40" t="s">
        <v>96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37" t="s">
        <v>65</v>
      </c>
      <c r="U34" s="11"/>
      <c r="V34" s="11"/>
      <c r="W34" s="11"/>
      <c r="X34" s="11"/>
      <c r="Y34" s="11"/>
      <c r="Z34" s="21"/>
      <c r="AA34" s="12">
        <v>0</v>
      </c>
      <c r="AB34" s="55"/>
      <c r="AC34" s="55"/>
      <c r="AD34" s="12">
        <v>0</v>
      </c>
      <c r="AE34" s="12">
        <v>1659.8</v>
      </c>
      <c r="AF34" s="26"/>
      <c r="AG34" s="27"/>
    </row>
    <row r="35" spans="1:33" ht="178.5" customHeight="1">
      <c r="A35" s="10" t="s">
        <v>95</v>
      </c>
      <c r="B35" s="40" t="s">
        <v>22</v>
      </c>
      <c r="C35" s="37" t="s">
        <v>16</v>
      </c>
      <c r="D35" s="37" t="s">
        <v>28</v>
      </c>
      <c r="E35" s="40" t="s">
        <v>97</v>
      </c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37" t="s">
        <v>65</v>
      </c>
      <c r="U35" s="11"/>
      <c r="V35" s="11"/>
      <c r="W35" s="11"/>
      <c r="X35" s="11"/>
      <c r="Y35" s="11"/>
      <c r="Z35" s="21"/>
      <c r="AA35" s="12">
        <v>0</v>
      </c>
      <c r="AB35" s="55"/>
      <c r="AC35" s="55"/>
      <c r="AD35" s="12">
        <v>0</v>
      </c>
      <c r="AE35" s="12">
        <v>15248.3</v>
      </c>
      <c r="AF35" s="26"/>
      <c r="AG35" s="27"/>
    </row>
    <row r="36" spans="1:33" ht="135" customHeight="1">
      <c r="A36" s="10" t="s">
        <v>73</v>
      </c>
      <c r="B36" s="40" t="s">
        <v>22</v>
      </c>
      <c r="C36" s="37" t="s">
        <v>16</v>
      </c>
      <c r="D36" s="37" t="s">
        <v>72</v>
      </c>
      <c r="E36" s="40" t="s">
        <v>94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36" t="s">
        <v>65</v>
      </c>
      <c r="U36" s="11"/>
      <c r="V36" s="11"/>
      <c r="W36" s="11"/>
      <c r="X36" s="11"/>
      <c r="Y36" s="11"/>
      <c r="Z36" s="11" t="s">
        <v>55</v>
      </c>
      <c r="AA36" s="12">
        <v>69.3</v>
      </c>
      <c r="AB36" s="12"/>
      <c r="AC36" s="12"/>
      <c r="AD36" s="12">
        <v>0</v>
      </c>
      <c r="AE36" s="12">
        <v>0</v>
      </c>
      <c r="AF36" s="26"/>
      <c r="AG36" s="27"/>
    </row>
    <row r="37" spans="1:33" ht="133.69999999999999" customHeight="1">
      <c r="A37" s="14" t="s">
        <v>55</v>
      </c>
      <c r="B37" s="40" t="s">
        <v>22</v>
      </c>
      <c r="C37" s="37" t="s">
        <v>54</v>
      </c>
      <c r="D37" s="37" t="s">
        <v>41</v>
      </c>
      <c r="E37" s="40" t="s">
        <v>56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36" t="s">
        <v>65</v>
      </c>
      <c r="U37" s="11"/>
      <c r="V37" s="11"/>
      <c r="W37" s="11"/>
      <c r="X37" s="11"/>
      <c r="Y37" s="11"/>
      <c r="Z37" s="11" t="s">
        <v>55</v>
      </c>
      <c r="AA37" s="12">
        <v>267.10000000000002</v>
      </c>
      <c r="AB37" s="12"/>
      <c r="AC37" s="12"/>
      <c r="AD37" s="12">
        <v>469</v>
      </c>
      <c r="AE37" s="12">
        <v>469</v>
      </c>
      <c r="AF37" s="30" t="s">
        <v>55</v>
      </c>
      <c r="AG37" s="27"/>
    </row>
    <row r="38" spans="1:33" ht="133.69999999999999" customHeight="1">
      <c r="A38" s="14" t="s">
        <v>100</v>
      </c>
      <c r="B38" s="40" t="s">
        <v>22</v>
      </c>
      <c r="C38" s="37" t="s">
        <v>54</v>
      </c>
      <c r="D38" s="37" t="s">
        <v>41</v>
      </c>
      <c r="E38" s="40" t="s">
        <v>101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37" t="s">
        <v>65</v>
      </c>
      <c r="U38" s="11"/>
      <c r="V38" s="11"/>
      <c r="W38" s="11"/>
      <c r="X38" s="11"/>
      <c r="Y38" s="11"/>
      <c r="Z38" s="11"/>
      <c r="AA38" s="12">
        <v>27</v>
      </c>
      <c r="AB38" s="12"/>
      <c r="AC38" s="12"/>
      <c r="AD38" s="12">
        <v>0</v>
      </c>
      <c r="AE38" s="12">
        <v>0</v>
      </c>
      <c r="AF38" s="30"/>
      <c r="AG38" s="27"/>
    </row>
    <row r="39" spans="1:33" ht="120" customHeight="1">
      <c r="A39" s="14" t="s">
        <v>57</v>
      </c>
      <c r="B39" s="40" t="s">
        <v>22</v>
      </c>
      <c r="C39" s="37" t="s">
        <v>54</v>
      </c>
      <c r="D39" s="37" t="s">
        <v>41</v>
      </c>
      <c r="E39" s="40" t="s">
        <v>58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36" t="s">
        <v>65</v>
      </c>
      <c r="U39" s="11"/>
      <c r="V39" s="11"/>
      <c r="W39" s="11"/>
      <c r="X39" s="11"/>
      <c r="Y39" s="11"/>
      <c r="Z39" s="11" t="s">
        <v>57</v>
      </c>
      <c r="AA39" s="12">
        <v>274.7</v>
      </c>
      <c r="AB39" s="12"/>
      <c r="AC39" s="12"/>
      <c r="AD39" s="12">
        <v>493.8</v>
      </c>
      <c r="AE39" s="12">
        <v>335.2</v>
      </c>
      <c r="AF39" s="30" t="s">
        <v>57</v>
      </c>
      <c r="AG39" s="27"/>
    </row>
    <row r="40" spans="1:33" ht="117" customHeight="1">
      <c r="A40" s="14" t="s">
        <v>60</v>
      </c>
      <c r="B40" s="40" t="s">
        <v>22</v>
      </c>
      <c r="C40" s="37" t="s">
        <v>59</v>
      </c>
      <c r="D40" s="37" t="s">
        <v>15</v>
      </c>
      <c r="E40" s="40" t="s">
        <v>61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36" t="s">
        <v>71</v>
      </c>
      <c r="U40" s="11"/>
      <c r="V40" s="11"/>
      <c r="W40" s="11"/>
      <c r="X40" s="11"/>
      <c r="Y40" s="11"/>
      <c r="Z40" s="11" t="s">
        <v>60</v>
      </c>
      <c r="AA40" s="12">
        <v>1311.5</v>
      </c>
      <c r="AB40" s="12"/>
      <c r="AC40" s="12"/>
      <c r="AD40" s="12">
        <v>1351.2</v>
      </c>
      <c r="AE40" s="12">
        <v>1394.1</v>
      </c>
      <c r="AF40" s="30" t="s">
        <v>60</v>
      </c>
      <c r="AG40" s="27"/>
    </row>
    <row r="41" spans="1:33" ht="121.5" customHeight="1">
      <c r="A41" s="52" t="s">
        <v>90</v>
      </c>
      <c r="B41" s="40" t="s">
        <v>22</v>
      </c>
      <c r="C41" s="37" t="s">
        <v>31</v>
      </c>
      <c r="D41" s="37" t="s">
        <v>40</v>
      </c>
      <c r="E41" s="40" t="s">
        <v>91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37" t="s">
        <v>65</v>
      </c>
      <c r="U41" s="11"/>
      <c r="V41" s="11"/>
      <c r="W41" s="11"/>
      <c r="X41" s="11"/>
      <c r="Y41" s="11"/>
      <c r="Z41" s="11"/>
      <c r="AA41" s="12">
        <v>53.4</v>
      </c>
      <c r="AB41" s="12">
        <v>53.4</v>
      </c>
      <c r="AC41" s="12">
        <v>53.4</v>
      </c>
      <c r="AD41" s="12">
        <v>53.4</v>
      </c>
      <c r="AE41" s="12">
        <v>53.4</v>
      </c>
      <c r="AF41" s="51"/>
      <c r="AG41" s="27"/>
    </row>
    <row r="42" spans="1:33" ht="15">
      <c r="A42" s="19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3"/>
      <c r="AB42" s="33"/>
      <c r="AC42" s="33"/>
      <c r="AD42" s="33"/>
      <c r="AE42" s="33"/>
      <c r="AF42" s="27"/>
      <c r="AG42" s="27"/>
    </row>
    <row r="43" spans="1:33" ht="10.1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20"/>
      <c r="AB43" s="20"/>
      <c r="AC43" s="20"/>
      <c r="AD43" s="20"/>
      <c r="AE43" s="20"/>
    </row>
    <row r="44" spans="1:33" ht="10.1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20"/>
      <c r="AB44" s="20"/>
      <c r="AC44" s="20"/>
      <c r="AD44" s="20"/>
      <c r="AE44" s="20"/>
    </row>
    <row r="45" spans="1:33" ht="10.1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20"/>
      <c r="AB45" s="20"/>
      <c r="AC45" s="20"/>
      <c r="AD45" s="20"/>
      <c r="AE45" s="20"/>
    </row>
    <row r="46" spans="1:33" ht="10.1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20"/>
      <c r="AB46" s="20"/>
      <c r="AC46" s="20"/>
      <c r="AD46" s="20"/>
      <c r="AE46" s="20"/>
    </row>
    <row r="47" spans="1:33" ht="10.1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20"/>
      <c r="AB47" s="20"/>
      <c r="AC47" s="20"/>
      <c r="AD47" s="20"/>
      <c r="AE47" s="20"/>
    </row>
    <row r="48" spans="1:33" ht="10.1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ht="10.1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ht="10.1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 ht="10.1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ht="10.1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ht="10.1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ht="10.15" customHeight="1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 ht="10.15" customHeight="1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1:30" ht="10.15" customHeight="1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</row>
    <row r="57" spans="1:30" ht="10.15" customHeight="1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</row>
    <row r="58" spans="1:30" ht="10.1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1:30" ht="10.15" customHeight="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</row>
    <row r="60" spans="1:30" ht="10.15" customHeight="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</row>
  </sheetData>
  <mergeCells count="22">
    <mergeCell ref="AF10:AF1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  <mergeCell ref="A3:AE3"/>
    <mergeCell ref="AB10:AB11"/>
    <mergeCell ref="AA10:AA11"/>
    <mergeCell ref="A4:AE5"/>
    <mergeCell ref="A1:AE1"/>
    <mergeCell ref="B10:B11"/>
    <mergeCell ref="Y10:Y11"/>
    <mergeCell ref="T10:T11"/>
    <mergeCell ref="A8:AE8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2019-12-27T11:15:39Z</cp:lastPrinted>
  <dcterms:created xsi:type="dcterms:W3CDTF">2018-04-03T09:17:51Z</dcterms:created>
  <dcterms:modified xsi:type="dcterms:W3CDTF">2020-03-03T09:26:31Z</dcterms:modified>
</cp:coreProperties>
</file>