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70" windowWidth="28455" windowHeight="11955"/>
  </bookViews>
  <sheets>
    <sheet name="Все года" sheetId="1" r:id="rId1"/>
  </sheets>
  <definedNames>
    <definedName name="_xlnm.Print_Titles" localSheetId="0">'Все года'!$8:$8</definedName>
  </definedNames>
  <calcPr calcId="124519"/>
</workbook>
</file>

<file path=xl/calcChain.xml><?xml version="1.0" encoding="utf-8"?>
<calcChain xmlns="http://schemas.openxmlformats.org/spreadsheetml/2006/main">
  <c r="U33" i="1"/>
  <c r="U29"/>
  <c r="U30"/>
  <c r="U9"/>
  <c r="U64" s="1"/>
  <c r="U23"/>
  <c r="U46"/>
  <c r="U47"/>
  <c r="U61"/>
  <c r="U62"/>
  <c r="U52"/>
  <c r="U53"/>
  <c r="U56"/>
  <c r="U55" s="1"/>
</calcChain>
</file>

<file path=xl/sharedStrings.xml><?xml version="1.0" encoding="utf-8"?>
<sst xmlns="http://schemas.openxmlformats.org/spreadsheetml/2006/main" count="406" uniqueCount="155">
  <si>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</si>
  <si>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</si>
  <si>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</si>
  <si>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</si>
  <si>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</si>
  <si>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</si>
  <si>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</si>
  <si>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</si>
  <si>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</si>
  <si>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</si>
  <si>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</si>
  <si>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</si>
  <si>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</si>
  <si>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</si>
  <si>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</si>
  <si>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2022 г.</t>
  </si>
  <si>
    <t>2022 г. (Ф)</t>
  </si>
  <si>
    <t>2022 г. (Р)</t>
  </si>
  <si>
    <t>2022 г. (М)</t>
  </si>
  <si>
    <t>2022 г. (П)</t>
  </si>
  <si>
    <t>2023 г.</t>
  </si>
  <si>
    <t>2023 г. (Ф)</t>
  </si>
  <si>
    <t>2023 г. (Р)</t>
  </si>
  <si>
    <t>2023 г. (М)</t>
  </si>
  <si>
    <t>2023 г. (П)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</si>
  <si>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</si>
  <si>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</si>
  <si>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</si>
  <si>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</si>
  <si>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</si>
  <si>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(Расходы на выплаты персоналу государственных (муниципальных) органов) (Расходы на выплаты персоналу государственных (муниципальных) органов)</t>
  </si>
  <si>
    <t>89.2.00.00110</t>
  </si>
  <si>
    <t>120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</si>
  <si>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</si>
  <si>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89.2.00.00190</t>
  </si>
  <si>
    <t>240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</si>
  <si>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(Уплата налогов, сборов и иных платежей)</t>
  </si>
  <si>
    <t>850</t>
  </si>
  <si>
    <t>Расходы на осуществление полномочий по определению в соответствии с частью 1 статьи 11.2Областного закона от25октября 2002года №273-ЗС "Об административных правонарушениях"перечня должностных лиц уполномоченных состовлять протоколы об административных правонарушениях в рамках непрограммных расходов органов местного самоуправления Зазерского сельского поселения (иные закупри товаров ,работ и услуг для обеспечения государственных(муниципальных)нужд) (Иные закупки товаров, работ и услуг для обеспечения государственных (муниципальных) нужд)</t>
  </si>
  <si>
    <t>89.2.00.72390</t>
  </si>
  <si>
    <t>Расходы на осуществление полномочий в области градостроительной деятельности в рамках обеспечения деятельности Администрации Зазерского сельского поселения (Расходы на выплаты персоналу государственных (муниципальных) органов)</t>
  </si>
  <si>
    <t>89.2.00.85410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</si>
  <si>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</si>
  <si>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</si>
  <si>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Иные межбюджетные трансферты бюджета муниципальных районов на осуществление контроля за исполнением бюджетов поселений и друних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 (Иные межбюджетные трансферты)</t>
  </si>
  <si>
    <t>99.9.00.89040</t>
  </si>
  <si>
    <t>540</t>
  </si>
  <si>
    <t>Иные межбюджетные трансферты бюджета муниципальных районов на осуществление контроля за исполнением бюджетов поселений и других функций внутреннего муниципального финансового контроля в части содержания специалиста в рамках непрограммных расходов органов местного самоуправления поселений (Иные межбюджетные трансферты) (Иные межбюджетные трансферты)</t>
  </si>
  <si>
    <t>99.9.00.89050</t>
  </si>
  <si>
    <t>Обеспечение проведения выборов и референдумов</t>
  </si>
  <si>
    <t>07</t>
  </si>
  <si>
    <t>Проведение выборов (специальные расходы) (Специальные расходы) (Специальные расходы)</t>
  </si>
  <si>
    <t>99.3.00.92400</t>
  </si>
  <si>
    <t>880</t>
  </si>
  <si>
    <t>Резервные фонды</t>
  </si>
  <si>
    <t>11</t>
  </si>
  <si>
    <t>Резервный фонд Администрации Зазерского сельского поселения на финансовое обеспечение непредвиденных расходов в рамках непрограмммных расходов органов местного самоуправления Зазерского сельского поселения (Резервные средства) (Резервные средства)</t>
  </si>
  <si>
    <t>99.1.00.91100</t>
  </si>
  <si>
    <t>870</t>
  </si>
  <si>
    <t>Другие общегосударственные вопросы</t>
  </si>
  <si>
    <t>13</t>
  </si>
  <si>
    <t>Расходы на информационное обеспечение субъектов малого и среднего предпринимательства, сельхозпроизводителей в рамках муниципальной программы Зазерского сельского поселения «Содействие в развитии сельскохозяйственного производства, создание условий для развития малого и среднего предпринимательства на территории Зазерского сельского поселения»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</si>
  <si>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08.0.00.25140</t>
  </si>
  <si>
    <t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</si>
  <si>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89.2.00.99990</t>
  </si>
  <si>
    <t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(Уплата налогов, сборов и иных платежей)</t>
  </si>
  <si>
    <t>Условно утвержденные расходы по иным непрограмным мероприятиям в рамках непрограммного направления деятельности "Реализация фуекций органов местного самоуправления Зазерского сельского поселения" (Специальные расходы) (Специальные расходы)</t>
  </si>
  <si>
    <t>99.9.00.90110</t>
  </si>
  <si>
    <t>Реализация направления расходов по иным непрограмным мероприятиям в рамках непрограмных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</si>
  <si>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99.9.00.99990</t>
  </si>
  <si>
    <t>НАЦИОНАЛЬНАЯ ОБОРОНА</t>
  </si>
  <si>
    <t>02</t>
  </si>
  <si>
    <t>Мобилизационная и вневойсковая подготовка</t>
  </si>
  <si>
    <t>03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</si>
  <si>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поселения(расходы на выплаты персоналу государственных (муниципальных нужд)органов) (Расходы на выплаты персоналу государственных (муниципальных) органов)</t>
  </si>
  <si>
    <t>89.2.00.51180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</si>
  <si>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поселения(расходы на выплаты персоналу государственных (муниципальных нужд)органов)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</si>
  <si>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</si>
  <si>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</si>
  <si>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</si>
  <si>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Расходы на страхование от несчастных случаев добровольных пожарных в рамках муниципальной программы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</si>
  <si>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04.0.00.25080</t>
  </si>
  <si>
    <t>Мероприятия на обеспечение деятельности пожарной безопасности населения в рамках муниципальной программы Зазерского сельского поселения"Защита населения и территории от чрезвычайных ситуаций ,обеспечение пожарной безопасности и безопасности людей на водных обьектах" (Иные закупки товаров, работ и услуг для обеспечения государственных (муниципальных) нужд)</t>
  </si>
  <si>
    <t>04.0.00.25100</t>
  </si>
  <si>
    <t>Мероприятия на обеспечение деятельности пожарной безопасности населения в рамках муниципальной программы Зазерского сельского поселения"Защита населения и территории от чрезвычайных ситуаций ,обеспечение пожарной безопасности и безопасности людей на водных обьектах" (Уплата налогов, сборов и иных платежей)</t>
  </si>
  <si>
    <t>Иные межбюджетные трансферты бюджетам муниципальных районов на организацию и осуществление мероприятий по  обеспечению безопасности людей на водных обьектах ,охране их жизни и здоровья ,участие в предупреждении и ликвидации последствий чрезвычайных  ситуаций в границах поселений ,в части содержания специалиста,в рамках непрограмных расходов органов местного самоуправления  поселений (Иные межбюджетные трансферты) (Иные межбюджетные трансферты)</t>
  </si>
  <si>
    <t>04.0.00.89060</t>
  </si>
  <si>
    <t>Другие вопросы в области национальной безопасности и правоохранительной деятельности</t>
  </si>
  <si>
    <t>14</t>
  </si>
  <si>
    <t>Мероприятия по противодействию преступности в рамках муниципальной программы Зазерского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</si>
  <si>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06.0.00.25030</t>
  </si>
  <si>
    <t>НАЦИОНАЛЬНАЯ ЭКОНОМИКА</t>
  </si>
  <si>
    <t>Водное хозяйство</t>
  </si>
  <si>
    <t>Расходы на капитальный ремонт гидротехнических сооружений ,находящихся в муниципальной собственности ,и бесхозяйных гидротехнических сооружений в рамках непрограммных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</si>
  <si>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99.9.00.L0650</t>
  </si>
  <si>
    <t>Другие вопросы в области национальной экономики</t>
  </si>
  <si>
    <t>12</t>
  </si>
  <si>
    <t>Расходы на проведение кадастровых работ по муниципальному имуществу в рамках непрограмных расходов органа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</si>
  <si>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99.9.00.25110</t>
  </si>
  <si>
    <t>ЖИЛИЩНО-КОММУНАЛЬНОЕ ХОЗЯЙСТВО</t>
  </si>
  <si>
    <t>05</t>
  </si>
  <si>
    <t>Благоустройство</t>
  </si>
  <si>
    <t>Мероприятия по содержанию сетей наружного уличного освещения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</si>
  <si>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07.0.00.25040</t>
  </si>
  <si>
    <t>Мероприятия по содержанию мест захоронения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</si>
  <si>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07.0.00.25050</t>
  </si>
  <si>
    <t>Прочие мероприятия по содержанию территории поселения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</si>
  <si>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07.0.00.25060</t>
  </si>
  <si>
    <t>Расходы на реализацию мероприятий в сфере энергосбережения в рамках муниципальной программы Зазерского сельского поселения «Энергосбережение и повышение энергетической эффективности» (Иные закупки товаров, работ и услуг для обеспечения государственных (муниципальных) нужд)</t>
  </si>
  <si>
    <t>09.0.00.25150</t>
  </si>
  <si>
    <t>КУЛЬТУРА, КИНЕМАТОГРАФИЯ</t>
  </si>
  <si>
    <t>08</t>
  </si>
  <si>
    <t>Другие вопросы в области культуры, кинематографии</t>
  </si>
  <si>
    <t>Расходы на обеспечение мероприятий в рамках программы Зазерского сельского поселения «Развитие культуры»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</si>
  <si>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02.0.00.25130</t>
  </si>
  <si>
    <t>СОЦИАЛЬНАЯ ПОЛИТИКА</t>
  </si>
  <si>
    <t>Пенсионное обеспечение</t>
  </si>
  <si>
    <t>Выплата государственной пенсии за выслугу лет муниципальным служащим в рамках непрограммных расходов органов местного самоуправления Зазерского сельского поселения (Публичные нормативные социальные выплаты гражданам) (Публичные нормативные социальные выплаты гражданам)</t>
  </si>
  <si>
    <t>99.9.00.13010</t>
  </si>
  <si>
    <t>310</t>
  </si>
  <si>
    <t>Всего</t>
  </si>
  <si>
    <t xml:space="preserve">   Распределение бюджетных ассигнований </t>
  </si>
  <si>
    <t xml:space="preserve"> по разделам ,подразделам,целевым статьям,(муниципальным программам Зазерского сельского поселения и непрограммным направлениям деятельности),группам(подгруппам)видов расходов классификации расходов бюджета Зазерского сельского поселения Тацинского района  на 2021 год и на плановый период 2022 и 2023годов.</t>
  </si>
  <si>
    <t xml:space="preserve">Расходы на выплаты по оплате труда работников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(Расходы на выплаты персоналу государственных (муниципальных) органов) </t>
  </si>
  <si>
    <t xml:space="preserve"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</si>
  <si>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 (Уплата налогов, сборов и иных платежей)</t>
  </si>
  <si>
    <t>Расходы на осуществление полномочий по определению в соответствии с частью 1 статьи 11.2Областного закона от25октября 2002года №273-ЗС "Об административных правонарушениях"перечня должностных лиц уполномоченных состовлять протоколы об административных правонарушениях в рамках непрограммных расходов органов местного самоуправления Зазерского сельского поселения  (Иные закупки товаров, работ и услуг для обеспечения государственных (муниципальных) нужд)</t>
  </si>
  <si>
    <t xml:space="preserve">Иные межбюджетные трансферты бюджета муниципальных районов на осуществление контроля за исполнением бюджетов поселений и друних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 </t>
  </si>
  <si>
    <t>Иные межбюджетные трансферты бюджета муниципальных районов на осуществление контроля за исполнением бюджетов поселений и других функций внутреннего муниципального финансового контроля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</si>
  <si>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Проведение выборов в представительные органы муниципального образования в рамках непрограммных расходов органов местного самоуправления Зазерского сельского поселения (Специальные расходы)</t>
  </si>
  <si>
    <t xml:space="preserve">Резервный фонд Администрации Зазерского сельского поселения на финансовое обеспечение непредвиденных расходов в рамках непрограмммных расходов органов местного самоуправления Зазерского сельского поселения (Резервные средства) </t>
  </si>
  <si>
    <t xml:space="preserve">Расходы на информационное обеспечение субъектов малого и среднего предпринимательства, сельхозпроизводителей в рамках муниципальной программы Зазерского сельского поселения «Содействие в развитии сельскохозяйственного производства, создание условий для развития малого и среднего предпринимательства на территории Зазерского сельского поселения» (Иные закупки товаров, работ и услуг для обеспечения государственных (муниципальных) нужд) </t>
  </si>
  <si>
    <t xml:space="preserve"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</t>
  </si>
  <si>
    <t>Реализация направления расходов в рамках обеспечения деятельсности Администрации Зазерского сельского поселения(Уплата налогов, сборов и иных платежей)</t>
  </si>
  <si>
    <t xml:space="preserve">Условно утвержденные расходы по иным непрограмным мероприятиям в рамках непрограммного направления деятельности "Реализация фуекций органов местного самоуправления Зазерского сельского поселения" (Специальные расходы) 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</si>
  <si>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поселения(расходы (Расходы на выплаты персоналу государственных (муниципальных) органов)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</si>
  <si>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поселенияные закупки товаров, работ и услуг для обеспечения государственных (муниципальных) нужд)</t>
  </si>
  <si>
    <t xml:space="preserve">Расходы на страхование от несчастных случаев добровольных пожарных в рамках муниципальной программы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 </t>
  </si>
  <si>
    <t>Расходы на капитальный ремонт гидротехнических сооружений ,находящихся в муниципальной собственности ,и бесхозяйных гидротехнических сооружений в рамках непрограммных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</si>
  <si>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Мероприятия по содержанию сетей наружного уличного освещения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</t>
  </si>
  <si>
    <t xml:space="preserve">Мероприятия по содержанию мест захоронения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</t>
  </si>
  <si>
    <t xml:space="preserve">Прочие мероприятия по содержанию территории поселения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</t>
  </si>
  <si>
    <t xml:space="preserve">Расходы на обеспечение мероприятий в рамках программы Зазерского сельского поселения «Развитие культуры» (Иные закупки товаров, работ и услуг для обеспечения государственных (муниципальных) нужд) </t>
  </si>
  <si>
    <t>Выплата государственной пенсии за выслугу лет муниципальным служащим в рамках непрограммных расходов органов местного самоуправления Зазерского сельского поселения (Публичные нормативные социальные выплаты гражданам)</t>
  </si>
  <si>
    <t xml:space="preserve">Мероприятия по противодействию преступности в рамках муниципальной программы Зазерского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 </t>
  </si>
  <si>
    <t xml:space="preserve">Иные межбюджетные трансферты бюджетам муниципальных районов на организацию и осуществление мероприятий по  обеспечению безопасности людей на водных обьектах ,охране их жизни и здоровья ,участие в предупреждении и ликвидации последствий чрезвычайных  ситуаций в границах поселений ,в части содержания специалиста,в рамках непрограмных расходов органов местного самоуправления  поселений (Иные межбюджетные трансферты) </t>
  </si>
  <si>
    <t>Приложение № 1</t>
  </si>
  <si>
    <t xml:space="preserve">Образование </t>
  </si>
  <si>
    <t xml:space="preserve">Профессиональная подготовка, переподготовка и повышение квалификации 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</si>
  <si>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</t>
  </si>
  <si>
    <t xml:space="preserve">ФИЗИЧЕСКАЯ КУЛЬТУРА И СПОРТ </t>
  </si>
  <si>
    <t xml:space="preserve">Массовый спорт </t>
  </si>
  <si>
    <t>Расходы на обеспечение мероприятий "Развитие спортивных мероприятий" в рамках непрограммных расходов органов местного самоуправления Зазерского сельского поселения (Закупка товаров, работ и услуг для обеспечения государственных (муниципальных) нужд)</t>
  </si>
  <si>
    <t>99.9.00.89060</t>
  </si>
  <si>
    <t xml:space="preserve">к   решению Собрания депутатов Зазерского сельского поселения от 27.07.2021г. №  161 "О внесении изменений в решение Собрания депутатов Зазерского сельского поселения Тацинского района  от 28.12.2020г.№141 "О бюджете Зазерского сельского поселения Тацинского района на 2021год плановый период  2022-2023г.г.  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</si>
</sst>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5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C6EFCE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3" borderId="0" applyNumberFormat="0" applyBorder="0" applyAlignment="0" applyProtection="0"/>
  </cellStyleXfs>
  <cellXfs count="32">
    <xf numFmtId="0" fontId="0" fillId="0" borderId="0" xfId="0"/>
    <xf numFmtId="164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165" fontId="4" fillId="2" borderId="2" xfId="0" applyNumberFormat="1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right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164" fontId="5" fillId="2" borderId="2" xfId="0" applyNumberFormat="1" applyFont="1" applyFill="1" applyBorder="1" applyAlignment="1">
      <alignment horizontal="justify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justify" vertical="center" wrapText="1"/>
    </xf>
    <xf numFmtId="0" fontId="10" fillId="3" borderId="1" xfId="1" applyNumberFormat="1" applyBorder="1" applyAlignment="1">
      <alignment horizontal="right" vertical="center" wrapText="1"/>
    </xf>
    <xf numFmtId="0" fontId="10" fillId="3" borderId="2" xfId="1" applyNumberFormat="1" applyBorder="1" applyAlignment="1">
      <alignment vertical="center"/>
    </xf>
    <xf numFmtId="165" fontId="10" fillId="3" borderId="2" xfId="1" applyNumberFormat="1" applyBorder="1" applyAlignment="1">
      <alignment horizontal="right"/>
    </xf>
    <xf numFmtId="0" fontId="10" fillId="3" borderId="0" xfId="1"/>
    <xf numFmtId="165" fontId="11" fillId="3" borderId="2" xfId="1" applyNumberFormat="1" applyFont="1" applyBorder="1" applyAlignment="1">
      <alignment horizontal="right"/>
    </xf>
    <xf numFmtId="49" fontId="9" fillId="2" borderId="2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justify" vertical="center" wrapText="1"/>
    </xf>
    <xf numFmtId="164" fontId="13" fillId="2" borderId="2" xfId="0" applyNumberFormat="1" applyFont="1" applyFill="1" applyBorder="1" applyAlignment="1">
      <alignment horizontal="justify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165" fontId="14" fillId="3" borderId="2" xfId="1" applyNumberFormat="1" applyFont="1" applyBorder="1" applyAlignment="1">
      <alignment horizontal="right"/>
    </xf>
    <xf numFmtId="49" fontId="4" fillId="2" borderId="2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49" fontId="10" fillId="3" borderId="2" xfId="1" applyNumberFormat="1" applyBorder="1" applyAlignment="1">
      <alignment horizontal="center" vertical="center" wrapText="1"/>
    </xf>
  </cellXfs>
  <cellStyles count="2">
    <cellStyle name="Обычный" xfId="0" builtinId="0"/>
    <cellStyle name="Хороший" xfId="1" builtinId="2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T65"/>
  <sheetViews>
    <sheetView showGridLines="0" tabSelected="1" view="pageBreakPreview" zoomScale="90" zoomScaleNormal="90" zoomScaleSheetLayoutView="90" workbookViewId="0">
      <selection activeCell="A2" sqref="A2:AO2"/>
    </sheetView>
  </sheetViews>
  <sheetFormatPr defaultRowHeight="10.15" customHeight="1"/>
  <cols>
    <col min="1" max="1" width="47.42578125" customWidth="1"/>
    <col min="2" max="3" width="12.7109375" customWidth="1"/>
    <col min="4" max="4" width="16.7109375" customWidth="1"/>
    <col min="5" max="18" width="16.7109375" hidden="1" customWidth="1"/>
    <col min="19" max="19" width="12.7109375" customWidth="1"/>
    <col min="20" max="20" width="44.42578125" hidden="1" customWidth="1"/>
    <col min="21" max="21" width="27.140625" style="19" customWidth="1"/>
    <col min="22" max="24" width="8" hidden="1"/>
    <col min="25" max="25" width="27.140625" hidden="1" customWidth="1"/>
    <col min="26" max="35" width="8" hidden="1"/>
    <col min="36" max="36" width="27.140625" customWidth="1"/>
    <col min="37" max="39" width="8" hidden="1"/>
    <col min="40" max="40" width="27.140625" hidden="1" customWidth="1"/>
    <col min="41" max="41" width="27.140625" customWidth="1"/>
    <col min="42" max="44" width="8" hidden="1"/>
    <col min="45" max="45" width="27.140625" hidden="1" customWidth="1"/>
    <col min="46" max="46" width="44.42578125" hidden="1" customWidth="1"/>
  </cols>
  <sheetData>
    <row r="1" spans="1:46" ht="55.5" customHeight="1">
      <c r="A1" s="1"/>
      <c r="B1" s="27" t="s">
        <v>146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  <c r="AN1" s="28"/>
      <c r="AO1" s="28"/>
      <c r="AP1" s="28"/>
      <c r="AQ1" s="28"/>
      <c r="AR1" s="28"/>
      <c r="AS1" s="28"/>
      <c r="AT1" s="28"/>
    </row>
    <row r="2" spans="1:46" ht="60.75" customHeight="1">
      <c r="A2" s="29" t="s">
        <v>154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13"/>
      <c r="AQ2" s="13"/>
      <c r="AR2" s="13"/>
      <c r="AS2" s="13"/>
      <c r="AT2" s="13"/>
    </row>
    <row r="3" spans="1:46" ht="42.75" customHeight="1">
      <c r="A3" s="30" t="s">
        <v>121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</row>
    <row r="4" spans="1:46" ht="77.25" customHeight="1">
      <c r="A4" s="30" t="s">
        <v>122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</row>
    <row r="5" spans="1:46" ht="19.899999999999999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16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 t="s">
        <v>0</v>
      </c>
      <c r="AT5" s="2"/>
    </row>
    <row r="6" spans="1:46" ht="15">
      <c r="A6" s="26" t="s">
        <v>14</v>
      </c>
      <c r="B6" s="26" t="s">
        <v>10</v>
      </c>
      <c r="C6" s="26" t="s">
        <v>11</v>
      </c>
      <c r="D6" s="26" t="s">
        <v>12</v>
      </c>
      <c r="E6" s="26" t="s">
        <v>12</v>
      </c>
      <c r="F6" s="26" t="s">
        <v>12</v>
      </c>
      <c r="G6" s="26" t="s">
        <v>12</v>
      </c>
      <c r="H6" s="26" t="s">
        <v>12</v>
      </c>
      <c r="I6" s="26" t="s">
        <v>12</v>
      </c>
      <c r="J6" s="26" t="s">
        <v>12</v>
      </c>
      <c r="K6" s="26" t="s">
        <v>12</v>
      </c>
      <c r="L6" s="26" t="s">
        <v>12</v>
      </c>
      <c r="M6" s="26" t="s">
        <v>12</v>
      </c>
      <c r="N6" s="26" t="s">
        <v>12</v>
      </c>
      <c r="O6" s="26" t="s">
        <v>12</v>
      </c>
      <c r="P6" s="26" t="s">
        <v>12</v>
      </c>
      <c r="Q6" s="26" t="s">
        <v>12</v>
      </c>
      <c r="R6" s="26" t="s">
        <v>12</v>
      </c>
      <c r="S6" s="26" t="s">
        <v>13</v>
      </c>
      <c r="T6" s="26" t="s">
        <v>14</v>
      </c>
      <c r="U6" s="31" t="s">
        <v>1</v>
      </c>
      <c r="V6" s="26" t="s">
        <v>2</v>
      </c>
      <c r="W6" s="26" t="s">
        <v>3</v>
      </c>
      <c r="X6" s="26" t="s">
        <v>4</v>
      </c>
      <c r="Y6" s="26" t="s">
        <v>5</v>
      </c>
      <c r="Z6" s="26" t="s">
        <v>1</v>
      </c>
      <c r="AA6" s="26" t="s">
        <v>2</v>
      </c>
      <c r="AB6" s="26" t="s">
        <v>3</v>
      </c>
      <c r="AC6" s="26" t="s">
        <v>4</v>
      </c>
      <c r="AD6" s="26" t="s">
        <v>5</v>
      </c>
      <c r="AE6" s="26" t="s">
        <v>1</v>
      </c>
      <c r="AF6" s="26" t="s">
        <v>2</v>
      </c>
      <c r="AG6" s="26" t="s">
        <v>3</v>
      </c>
      <c r="AH6" s="26" t="s">
        <v>4</v>
      </c>
      <c r="AI6" s="26" t="s">
        <v>5</v>
      </c>
      <c r="AJ6" s="26" t="s">
        <v>15</v>
      </c>
      <c r="AK6" s="26" t="s">
        <v>16</v>
      </c>
      <c r="AL6" s="26" t="s">
        <v>17</v>
      </c>
      <c r="AM6" s="26" t="s">
        <v>18</v>
      </c>
      <c r="AN6" s="26" t="s">
        <v>19</v>
      </c>
      <c r="AO6" s="26" t="s">
        <v>20</v>
      </c>
      <c r="AP6" s="26" t="s">
        <v>21</v>
      </c>
      <c r="AQ6" s="26" t="s">
        <v>22</v>
      </c>
      <c r="AR6" s="26" t="s">
        <v>23</v>
      </c>
      <c r="AS6" s="26" t="s">
        <v>24</v>
      </c>
      <c r="AT6" s="26" t="s">
        <v>14</v>
      </c>
    </row>
    <row r="7" spans="1:46" ht="15">
      <c r="A7" s="26"/>
      <c r="B7" s="26" t="s">
        <v>6</v>
      </c>
      <c r="C7" s="26" t="s">
        <v>7</v>
      </c>
      <c r="D7" s="26" t="s">
        <v>8</v>
      </c>
      <c r="E7" s="26" t="s">
        <v>8</v>
      </c>
      <c r="F7" s="26" t="s">
        <v>8</v>
      </c>
      <c r="G7" s="26" t="s">
        <v>8</v>
      </c>
      <c r="H7" s="26" t="s">
        <v>8</v>
      </c>
      <c r="I7" s="26" t="s">
        <v>8</v>
      </c>
      <c r="J7" s="26" t="s">
        <v>8</v>
      </c>
      <c r="K7" s="26" t="s">
        <v>8</v>
      </c>
      <c r="L7" s="26" t="s">
        <v>8</v>
      </c>
      <c r="M7" s="26" t="s">
        <v>8</v>
      </c>
      <c r="N7" s="26" t="s">
        <v>8</v>
      </c>
      <c r="O7" s="26" t="s">
        <v>8</v>
      </c>
      <c r="P7" s="26" t="s">
        <v>8</v>
      </c>
      <c r="Q7" s="26" t="s">
        <v>8</v>
      </c>
      <c r="R7" s="26" t="s">
        <v>8</v>
      </c>
      <c r="S7" s="26" t="s">
        <v>9</v>
      </c>
      <c r="T7" s="26"/>
      <c r="U7" s="31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 t="s">
        <v>1</v>
      </c>
      <c r="AK7" s="26" t="s">
        <v>2</v>
      </c>
      <c r="AL7" s="26" t="s">
        <v>3</v>
      </c>
      <c r="AM7" s="26" t="s">
        <v>4</v>
      </c>
      <c r="AN7" s="26" t="s">
        <v>5</v>
      </c>
      <c r="AO7" s="26" t="s">
        <v>1</v>
      </c>
      <c r="AP7" s="26" t="s">
        <v>2</v>
      </c>
      <c r="AQ7" s="26" t="s">
        <v>3</v>
      </c>
      <c r="AR7" s="26" t="s">
        <v>4</v>
      </c>
      <c r="AS7" s="26" t="s">
        <v>5</v>
      </c>
      <c r="AT7" s="26"/>
    </row>
    <row r="8" spans="1:46" ht="15" hidden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17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34.15" customHeight="1">
      <c r="A9" s="5" t="s">
        <v>25</v>
      </c>
      <c r="B9" s="4" t="s">
        <v>26</v>
      </c>
      <c r="C9" s="4" t="s">
        <v>27</v>
      </c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5" t="s">
        <v>25</v>
      </c>
      <c r="U9" s="18">
        <f>U10+U16+U19+U21+U23</f>
        <v>5279.7000000000007</v>
      </c>
      <c r="V9" s="6"/>
      <c r="W9" s="6"/>
      <c r="X9" s="6"/>
      <c r="Y9" s="6"/>
      <c r="Z9" s="7"/>
      <c r="AA9" s="7"/>
      <c r="AB9" s="7"/>
      <c r="AC9" s="7"/>
      <c r="AD9" s="7"/>
      <c r="AE9" s="7"/>
      <c r="AF9" s="7"/>
      <c r="AG9" s="7"/>
      <c r="AH9" s="7"/>
      <c r="AI9" s="7"/>
      <c r="AJ9" s="6">
        <v>4705.5</v>
      </c>
      <c r="AK9" s="6"/>
      <c r="AL9" s="6"/>
      <c r="AM9" s="6"/>
      <c r="AN9" s="6"/>
      <c r="AO9" s="6">
        <v>4790.5</v>
      </c>
      <c r="AP9" s="6"/>
      <c r="AQ9" s="6"/>
      <c r="AR9" s="6"/>
      <c r="AS9" s="6"/>
      <c r="AT9" s="5" t="s">
        <v>25</v>
      </c>
    </row>
    <row r="10" spans="1:46" ht="102.6" customHeight="1">
      <c r="A10" s="8" t="s">
        <v>28</v>
      </c>
      <c r="B10" s="9" t="s">
        <v>26</v>
      </c>
      <c r="C10" s="9" t="s">
        <v>29</v>
      </c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8" t="s">
        <v>28</v>
      </c>
      <c r="U10" s="18">
        <v>4736.1000000000004</v>
      </c>
      <c r="V10" s="10"/>
      <c r="W10" s="10"/>
      <c r="X10" s="10"/>
      <c r="Y10" s="10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0">
        <v>4413.1000000000004</v>
      </c>
      <c r="AK10" s="10"/>
      <c r="AL10" s="10"/>
      <c r="AM10" s="10"/>
      <c r="AN10" s="10"/>
      <c r="AO10" s="10">
        <v>4354.8999999999996</v>
      </c>
      <c r="AP10" s="10"/>
      <c r="AQ10" s="10"/>
      <c r="AR10" s="10"/>
      <c r="AS10" s="10"/>
      <c r="AT10" s="8" t="s">
        <v>28</v>
      </c>
    </row>
    <row r="11" spans="1:46" ht="162.75" customHeight="1">
      <c r="A11" s="14" t="s">
        <v>123</v>
      </c>
      <c r="B11" s="9" t="s">
        <v>26</v>
      </c>
      <c r="C11" s="9" t="s">
        <v>29</v>
      </c>
      <c r="D11" s="9" t="s">
        <v>31</v>
      </c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 t="s">
        <v>32</v>
      </c>
      <c r="T11" s="12" t="s">
        <v>30</v>
      </c>
      <c r="U11" s="18">
        <v>3966.7</v>
      </c>
      <c r="V11" s="10"/>
      <c r="W11" s="10"/>
      <c r="X11" s="10"/>
      <c r="Y11" s="10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0">
        <v>3966.7</v>
      </c>
      <c r="AK11" s="10"/>
      <c r="AL11" s="10"/>
      <c r="AM11" s="10"/>
      <c r="AN11" s="10"/>
      <c r="AO11" s="10">
        <v>3905.8</v>
      </c>
      <c r="AP11" s="10"/>
      <c r="AQ11" s="10"/>
      <c r="AR11" s="10"/>
      <c r="AS11" s="10"/>
      <c r="AT11" s="12" t="s">
        <v>30</v>
      </c>
    </row>
    <row r="12" spans="1:46" ht="152.25" customHeight="1">
      <c r="A12" s="14" t="s">
        <v>124</v>
      </c>
      <c r="B12" s="9" t="s">
        <v>26</v>
      </c>
      <c r="C12" s="9" t="s">
        <v>29</v>
      </c>
      <c r="D12" s="9" t="s">
        <v>34</v>
      </c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 t="s">
        <v>35</v>
      </c>
      <c r="T12" s="12" t="s">
        <v>33</v>
      </c>
      <c r="U12" s="18">
        <v>757.1</v>
      </c>
      <c r="V12" s="10"/>
      <c r="W12" s="10"/>
      <c r="X12" s="10"/>
      <c r="Y12" s="10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0">
        <v>434.1</v>
      </c>
      <c r="AK12" s="10"/>
      <c r="AL12" s="10"/>
      <c r="AM12" s="10"/>
      <c r="AN12" s="10"/>
      <c r="AO12" s="10">
        <v>436.8</v>
      </c>
      <c r="AP12" s="10"/>
      <c r="AQ12" s="10"/>
      <c r="AR12" s="10"/>
      <c r="AS12" s="10"/>
      <c r="AT12" s="12" t="s">
        <v>33</v>
      </c>
    </row>
    <row r="13" spans="1:46" ht="145.5" customHeight="1">
      <c r="A13" s="14" t="s">
        <v>125</v>
      </c>
      <c r="B13" s="9" t="s">
        <v>26</v>
      </c>
      <c r="C13" s="9" t="s">
        <v>29</v>
      </c>
      <c r="D13" s="9" t="s">
        <v>34</v>
      </c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 t="s">
        <v>37</v>
      </c>
      <c r="T13" s="12" t="s">
        <v>36</v>
      </c>
      <c r="U13" s="18">
        <v>8.8000000000000007</v>
      </c>
      <c r="V13" s="10"/>
      <c r="W13" s="10"/>
      <c r="X13" s="10"/>
      <c r="Y13" s="10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0">
        <v>8.8000000000000007</v>
      </c>
      <c r="AK13" s="10"/>
      <c r="AL13" s="10"/>
      <c r="AM13" s="10"/>
      <c r="AN13" s="10"/>
      <c r="AO13" s="10">
        <v>8.8000000000000007</v>
      </c>
      <c r="AP13" s="10"/>
      <c r="AQ13" s="10"/>
      <c r="AR13" s="10"/>
      <c r="AS13" s="10"/>
      <c r="AT13" s="12" t="s">
        <v>36</v>
      </c>
    </row>
    <row r="14" spans="1:46" ht="256.5" customHeight="1">
      <c r="A14" s="14" t="s">
        <v>126</v>
      </c>
      <c r="B14" s="9" t="s">
        <v>26</v>
      </c>
      <c r="C14" s="9" t="s">
        <v>29</v>
      </c>
      <c r="D14" s="9" t="s">
        <v>39</v>
      </c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 t="s">
        <v>35</v>
      </c>
      <c r="T14" s="12" t="s">
        <v>38</v>
      </c>
      <c r="U14" s="18">
        <v>0.2</v>
      </c>
      <c r="V14" s="10"/>
      <c r="W14" s="10"/>
      <c r="X14" s="10"/>
      <c r="Y14" s="10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0">
        <v>0.2</v>
      </c>
      <c r="AK14" s="10"/>
      <c r="AL14" s="10"/>
      <c r="AM14" s="10"/>
      <c r="AN14" s="10"/>
      <c r="AO14" s="10">
        <v>0.2</v>
      </c>
      <c r="AP14" s="10"/>
      <c r="AQ14" s="10"/>
      <c r="AR14" s="10"/>
      <c r="AS14" s="10"/>
      <c r="AT14" s="12" t="s">
        <v>38</v>
      </c>
    </row>
    <row r="15" spans="1:46" ht="136.9" customHeight="1">
      <c r="A15" s="8" t="s">
        <v>40</v>
      </c>
      <c r="B15" s="9" t="s">
        <v>26</v>
      </c>
      <c r="C15" s="9" t="s">
        <v>29</v>
      </c>
      <c r="D15" s="9" t="s">
        <v>41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 t="s">
        <v>32</v>
      </c>
      <c r="T15" s="8" t="s">
        <v>40</v>
      </c>
      <c r="U15" s="18">
        <v>3.3</v>
      </c>
      <c r="V15" s="10"/>
      <c r="W15" s="10"/>
      <c r="X15" s="10"/>
      <c r="Y15" s="10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0">
        <v>3.3</v>
      </c>
      <c r="AK15" s="10"/>
      <c r="AL15" s="10"/>
      <c r="AM15" s="10"/>
      <c r="AN15" s="10"/>
      <c r="AO15" s="10">
        <v>3.3</v>
      </c>
      <c r="AP15" s="10"/>
      <c r="AQ15" s="10"/>
      <c r="AR15" s="10"/>
      <c r="AS15" s="10"/>
      <c r="AT15" s="8" t="s">
        <v>40</v>
      </c>
    </row>
    <row r="16" spans="1:46" ht="85.5" customHeight="1">
      <c r="A16" s="8" t="s">
        <v>42</v>
      </c>
      <c r="B16" s="9" t="s">
        <v>26</v>
      </c>
      <c r="C16" s="9" t="s">
        <v>43</v>
      </c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8" t="s">
        <v>42</v>
      </c>
      <c r="U16" s="18">
        <v>37.6</v>
      </c>
      <c r="V16" s="10"/>
      <c r="W16" s="10"/>
      <c r="X16" s="10"/>
      <c r="Y16" s="10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0">
        <v>37.700000000000003</v>
      </c>
      <c r="AK16" s="10"/>
      <c r="AL16" s="10"/>
      <c r="AM16" s="10"/>
      <c r="AN16" s="10"/>
      <c r="AO16" s="10">
        <v>37.700000000000003</v>
      </c>
      <c r="AP16" s="10"/>
      <c r="AQ16" s="10"/>
      <c r="AR16" s="10"/>
      <c r="AS16" s="10"/>
      <c r="AT16" s="8" t="s">
        <v>42</v>
      </c>
    </row>
    <row r="17" spans="1:46" ht="188.1" customHeight="1">
      <c r="A17" s="14" t="s">
        <v>127</v>
      </c>
      <c r="B17" s="9" t="s">
        <v>26</v>
      </c>
      <c r="C17" s="9" t="s">
        <v>43</v>
      </c>
      <c r="D17" s="9" t="s">
        <v>45</v>
      </c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 t="s">
        <v>46</v>
      </c>
      <c r="T17" s="12" t="s">
        <v>44</v>
      </c>
      <c r="U17" s="18">
        <v>19.100000000000001</v>
      </c>
      <c r="V17" s="10"/>
      <c r="W17" s="10"/>
      <c r="X17" s="10"/>
      <c r="Y17" s="10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0">
        <v>19.100000000000001</v>
      </c>
      <c r="AK17" s="10"/>
      <c r="AL17" s="10"/>
      <c r="AM17" s="10"/>
      <c r="AN17" s="10"/>
      <c r="AO17" s="10">
        <v>19.100000000000001</v>
      </c>
      <c r="AP17" s="10"/>
      <c r="AQ17" s="10"/>
      <c r="AR17" s="10"/>
      <c r="AS17" s="10"/>
      <c r="AT17" s="12" t="s">
        <v>44</v>
      </c>
    </row>
    <row r="18" spans="1:46" ht="205.35" customHeight="1">
      <c r="A18" s="14" t="s">
        <v>128</v>
      </c>
      <c r="B18" s="9" t="s">
        <v>26</v>
      </c>
      <c r="C18" s="9" t="s">
        <v>43</v>
      </c>
      <c r="D18" s="9" t="s">
        <v>48</v>
      </c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 t="s">
        <v>46</v>
      </c>
      <c r="T18" s="12" t="s">
        <v>47</v>
      </c>
      <c r="U18" s="18">
        <v>18.5</v>
      </c>
      <c r="V18" s="10"/>
      <c r="W18" s="10"/>
      <c r="X18" s="10"/>
      <c r="Y18" s="10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0">
        <v>18.600000000000001</v>
      </c>
      <c r="AK18" s="10"/>
      <c r="AL18" s="10"/>
      <c r="AM18" s="10"/>
      <c r="AN18" s="10"/>
      <c r="AO18" s="10">
        <v>18.600000000000001</v>
      </c>
      <c r="AP18" s="10"/>
      <c r="AQ18" s="10"/>
      <c r="AR18" s="10"/>
      <c r="AS18" s="10"/>
      <c r="AT18" s="12" t="s">
        <v>47</v>
      </c>
    </row>
    <row r="19" spans="1:46" ht="34.15" customHeight="1">
      <c r="A19" s="8" t="s">
        <v>49</v>
      </c>
      <c r="B19" s="9" t="s">
        <v>26</v>
      </c>
      <c r="C19" s="9" t="s">
        <v>50</v>
      </c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8" t="s">
        <v>49</v>
      </c>
      <c r="U19" s="18">
        <v>233.8</v>
      </c>
      <c r="V19" s="10"/>
      <c r="W19" s="10"/>
      <c r="X19" s="10"/>
      <c r="Y19" s="10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8" t="s">
        <v>49</v>
      </c>
    </row>
    <row r="20" spans="1:46" ht="79.5" customHeight="1">
      <c r="A20" s="15" t="s">
        <v>129</v>
      </c>
      <c r="B20" s="9" t="s">
        <v>26</v>
      </c>
      <c r="C20" s="9" t="s">
        <v>50</v>
      </c>
      <c r="D20" s="9" t="s">
        <v>52</v>
      </c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 t="s">
        <v>53</v>
      </c>
      <c r="T20" s="8" t="s">
        <v>51</v>
      </c>
      <c r="U20" s="18">
        <v>233.8</v>
      </c>
      <c r="V20" s="10"/>
      <c r="W20" s="10"/>
      <c r="X20" s="10"/>
      <c r="Y20" s="10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8" t="s">
        <v>51</v>
      </c>
    </row>
    <row r="21" spans="1:46" ht="17.100000000000001" customHeight="1">
      <c r="A21" s="8" t="s">
        <v>54</v>
      </c>
      <c r="B21" s="9" t="s">
        <v>26</v>
      </c>
      <c r="C21" s="9" t="s">
        <v>55</v>
      </c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8" t="s">
        <v>54</v>
      </c>
      <c r="U21" s="18">
        <v>20</v>
      </c>
      <c r="V21" s="10"/>
      <c r="W21" s="10"/>
      <c r="X21" s="10"/>
      <c r="Y21" s="10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0">
        <v>20</v>
      </c>
      <c r="AK21" s="10"/>
      <c r="AL21" s="10"/>
      <c r="AM21" s="10"/>
      <c r="AN21" s="10"/>
      <c r="AO21" s="10">
        <v>20</v>
      </c>
      <c r="AP21" s="10"/>
      <c r="AQ21" s="10"/>
      <c r="AR21" s="10"/>
      <c r="AS21" s="10"/>
      <c r="AT21" s="8" t="s">
        <v>54</v>
      </c>
    </row>
    <row r="22" spans="1:46" ht="153.75" customHeight="1">
      <c r="A22" s="15" t="s">
        <v>130</v>
      </c>
      <c r="B22" s="9" t="s">
        <v>26</v>
      </c>
      <c r="C22" s="9" t="s">
        <v>55</v>
      </c>
      <c r="D22" s="9" t="s">
        <v>57</v>
      </c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 t="s">
        <v>58</v>
      </c>
      <c r="T22" s="8" t="s">
        <v>56</v>
      </c>
      <c r="U22" s="18">
        <v>20</v>
      </c>
      <c r="V22" s="10"/>
      <c r="W22" s="10"/>
      <c r="X22" s="10"/>
      <c r="Y22" s="10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0">
        <v>20</v>
      </c>
      <c r="AK22" s="10"/>
      <c r="AL22" s="10"/>
      <c r="AM22" s="10"/>
      <c r="AN22" s="10"/>
      <c r="AO22" s="10">
        <v>20</v>
      </c>
      <c r="AP22" s="10"/>
      <c r="AQ22" s="10"/>
      <c r="AR22" s="10"/>
      <c r="AS22" s="10"/>
      <c r="AT22" s="8" t="s">
        <v>56</v>
      </c>
    </row>
    <row r="23" spans="1:46" ht="34.15" customHeight="1">
      <c r="A23" s="8" t="s">
        <v>59</v>
      </c>
      <c r="B23" s="9" t="s">
        <v>26</v>
      </c>
      <c r="C23" s="9" t="s">
        <v>60</v>
      </c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8" t="s">
        <v>59</v>
      </c>
      <c r="U23" s="18">
        <f>U24+U25+U26+U27+U28</f>
        <v>252.2</v>
      </c>
      <c r="V23" s="10"/>
      <c r="W23" s="10"/>
      <c r="X23" s="10"/>
      <c r="Y23" s="10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0">
        <v>234.7</v>
      </c>
      <c r="AK23" s="10"/>
      <c r="AL23" s="10"/>
      <c r="AM23" s="10"/>
      <c r="AN23" s="10"/>
      <c r="AO23" s="10">
        <v>377.9</v>
      </c>
      <c r="AP23" s="10"/>
      <c r="AQ23" s="10"/>
      <c r="AR23" s="10"/>
      <c r="AS23" s="10"/>
      <c r="AT23" s="8" t="s">
        <v>59</v>
      </c>
    </row>
    <row r="24" spans="1:46" ht="202.5" customHeight="1">
      <c r="A24" s="14" t="s">
        <v>131</v>
      </c>
      <c r="B24" s="9" t="s">
        <v>26</v>
      </c>
      <c r="C24" s="9" t="s">
        <v>60</v>
      </c>
      <c r="D24" s="9" t="s">
        <v>62</v>
      </c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 t="s">
        <v>35</v>
      </c>
      <c r="T24" s="12" t="s">
        <v>61</v>
      </c>
      <c r="U24" s="18">
        <v>1</v>
      </c>
      <c r="V24" s="10"/>
      <c r="W24" s="10"/>
      <c r="X24" s="10"/>
      <c r="Y24" s="10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0">
        <v>1</v>
      </c>
      <c r="AK24" s="10"/>
      <c r="AL24" s="10"/>
      <c r="AM24" s="10"/>
      <c r="AN24" s="10"/>
      <c r="AO24" s="10">
        <v>1</v>
      </c>
      <c r="AP24" s="10"/>
      <c r="AQ24" s="10"/>
      <c r="AR24" s="10"/>
      <c r="AS24" s="10"/>
      <c r="AT24" s="12" t="s">
        <v>61</v>
      </c>
    </row>
    <row r="25" spans="1:46" ht="118.5" customHeight="1">
      <c r="A25" s="14" t="s">
        <v>132</v>
      </c>
      <c r="B25" s="9" t="s">
        <v>26</v>
      </c>
      <c r="C25" s="9" t="s">
        <v>60</v>
      </c>
      <c r="D25" s="9" t="s">
        <v>64</v>
      </c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 t="s">
        <v>35</v>
      </c>
      <c r="T25" s="12" t="s">
        <v>63</v>
      </c>
      <c r="U25" s="20">
        <v>158</v>
      </c>
      <c r="V25" s="10"/>
      <c r="W25" s="10"/>
      <c r="X25" s="10"/>
      <c r="Y25" s="10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0">
        <v>26.1</v>
      </c>
      <c r="AK25" s="10"/>
      <c r="AL25" s="10"/>
      <c r="AM25" s="10"/>
      <c r="AN25" s="10"/>
      <c r="AO25" s="10">
        <v>26.1</v>
      </c>
      <c r="AP25" s="10"/>
      <c r="AQ25" s="10"/>
      <c r="AR25" s="10"/>
      <c r="AS25" s="10"/>
      <c r="AT25" s="12" t="s">
        <v>63</v>
      </c>
    </row>
    <row r="26" spans="1:46" ht="89.25" customHeight="1">
      <c r="A26" s="15" t="s">
        <v>133</v>
      </c>
      <c r="B26" s="9" t="s">
        <v>26</v>
      </c>
      <c r="C26" s="9" t="s">
        <v>60</v>
      </c>
      <c r="D26" s="9" t="s">
        <v>64</v>
      </c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 t="s">
        <v>37</v>
      </c>
      <c r="T26" s="8" t="s">
        <v>65</v>
      </c>
      <c r="U26" s="20">
        <v>37.200000000000003</v>
      </c>
      <c r="V26" s="10"/>
      <c r="W26" s="10"/>
      <c r="X26" s="10"/>
      <c r="Y26" s="10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0">
        <v>25.5</v>
      </c>
      <c r="AK26" s="10"/>
      <c r="AL26" s="10"/>
      <c r="AM26" s="10"/>
      <c r="AN26" s="10"/>
      <c r="AO26" s="10">
        <v>25.5</v>
      </c>
      <c r="AP26" s="10"/>
      <c r="AQ26" s="10"/>
      <c r="AR26" s="10"/>
      <c r="AS26" s="10"/>
      <c r="AT26" s="8" t="s">
        <v>65</v>
      </c>
    </row>
    <row r="27" spans="1:46" ht="153.94999999999999" customHeight="1">
      <c r="A27" s="15" t="s">
        <v>134</v>
      </c>
      <c r="B27" s="9" t="s">
        <v>26</v>
      </c>
      <c r="C27" s="9" t="s">
        <v>60</v>
      </c>
      <c r="D27" s="9" t="s">
        <v>67</v>
      </c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 t="s">
        <v>53</v>
      </c>
      <c r="T27" s="8" t="s">
        <v>66</v>
      </c>
      <c r="U27" s="18"/>
      <c r="V27" s="10"/>
      <c r="W27" s="10"/>
      <c r="X27" s="10"/>
      <c r="Y27" s="10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0">
        <v>179.1</v>
      </c>
      <c r="AK27" s="10"/>
      <c r="AL27" s="10"/>
      <c r="AM27" s="10"/>
      <c r="AN27" s="10"/>
      <c r="AO27" s="10">
        <v>322.3</v>
      </c>
      <c r="AP27" s="10"/>
      <c r="AQ27" s="10"/>
      <c r="AR27" s="10"/>
      <c r="AS27" s="10"/>
      <c r="AT27" s="8" t="s">
        <v>66</v>
      </c>
    </row>
    <row r="28" spans="1:46" ht="171" customHeight="1">
      <c r="A28" s="8" t="s">
        <v>68</v>
      </c>
      <c r="B28" s="9" t="s">
        <v>26</v>
      </c>
      <c r="C28" s="9" t="s">
        <v>60</v>
      </c>
      <c r="D28" s="9" t="s">
        <v>69</v>
      </c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 t="s">
        <v>35</v>
      </c>
      <c r="T28" s="8" t="s">
        <v>68</v>
      </c>
      <c r="U28" s="25">
        <v>56</v>
      </c>
      <c r="V28" s="10"/>
      <c r="W28" s="10"/>
      <c r="X28" s="10"/>
      <c r="Y28" s="10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0">
        <v>3</v>
      </c>
      <c r="AK28" s="10"/>
      <c r="AL28" s="10"/>
      <c r="AM28" s="10"/>
      <c r="AN28" s="10"/>
      <c r="AO28" s="10">
        <v>3</v>
      </c>
      <c r="AP28" s="10"/>
      <c r="AQ28" s="10"/>
      <c r="AR28" s="10"/>
      <c r="AS28" s="10"/>
      <c r="AT28" s="8" t="s">
        <v>68</v>
      </c>
    </row>
    <row r="29" spans="1:46" ht="17.100000000000001" customHeight="1">
      <c r="A29" s="5" t="s">
        <v>70</v>
      </c>
      <c r="B29" s="4" t="s">
        <v>71</v>
      </c>
      <c r="C29" s="4" t="s">
        <v>27</v>
      </c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5" t="s">
        <v>70</v>
      </c>
      <c r="U29" s="18">
        <f>U30</f>
        <v>96.1</v>
      </c>
      <c r="V29" s="6"/>
      <c r="W29" s="6"/>
      <c r="X29" s="6"/>
      <c r="Y29" s="6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6">
        <v>97</v>
      </c>
      <c r="AK29" s="6"/>
      <c r="AL29" s="6"/>
      <c r="AM29" s="6"/>
      <c r="AN29" s="6"/>
      <c r="AO29" s="6">
        <v>100.6</v>
      </c>
      <c r="AP29" s="6"/>
      <c r="AQ29" s="6"/>
      <c r="AR29" s="6"/>
      <c r="AS29" s="6"/>
      <c r="AT29" s="5" t="s">
        <v>70</v>
      </c>
    </row>
    <row r="30" spans="1:46" ht="34.15" customHeight="1">
      <c r="A30" s="8" t="s">
        <v>72</v>
      </c>
      <c r="B30" s="9" t="s">
        <v>71</v>
      </c>
      <c r="C30" s="9" t="s">
        <v>73</v>
      </c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8" t="s">
        <v>72</v>
      </c>
      <c r="U30" s="18">
        <f>U32+U31</f>
        <v>96.1</v>
      </c>
      <c r="V30" s="10"/>
      <c r="W30" s="10"/>
      <c r="X30" s="10"/>
      <c r="Y30" s="10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0">
        <v>97</v>
      </c>
      <c r="AK30" s="10"/>
      <c r="AL30" s="10"/>
      <c r="AM30" s="10"/>
      <c r="AN30" s="10"/>
      <c r="AO30" s="10">
        <v>100.6</v>
      </c>
      <c r="AP30" s="10"/>
      <c r="AQ30" s="10"/>
      <c r="AR30" s="10"/>
      <c r="AS30" s="10"/>
      <c r="AT30" s="8" t="s">
        <v>72</v>
      </c>
    </row>
    <row r="31" spans="1:46" ht="175.5" customHeight="1">
      <c r="A31" s="14" t="s">
        <v>135</v>
      </c>
      <c r="B31" s="9" t="s">
        <v>71</v>
      </c>
      <c r="C31" s="9" t="s">
        <v>73</v>
      </c>
      <c r="D31" s="9" t="s">
        <v>75</v>
      </c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 t="s">
        <v>32</v>
      </c>
      <c r="T31" s="12" t="s">
        <v>74</v>
      </c>
      <c r="U31" s="18">
        <v>79.2</v>
      </c>
      <c r="V31" s="10"/>
      <c r="W31" s="10"/>
      <c r="X31" s="10"/>
      <c r="Y31" s="10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0">
        <v>79.2</v>
      </c>
      <c r="AK31" s="10"/>
      <c r="AL31" s="10"/>
      <c r="AM31" s="10"/>
      <c r="AN31" s="10"/>
      <c r="AO31" s="10">
        <v>79.2</v>
      </c>
      <c r="AP31" s="10"/>
      <c r="AQ31" s="10"/>
      <c r="AR31" s="10"/>
      <c r="AS31" s="10"/>
      <c r="AT31" s="12" t="s">
        <v>74</v>
      </c>
    </row>
    <row r="32" spans="1:46" ht="184.5" customHeight="1">
      <c r="A32" s="14" t="s">
        <v>136</v>
      </c>
      <c r="B32" s="9" t="s">
        <v>71</v>
      </c>
      <c r="C32" s="9" t="s">
        <v>73</v>
      </c>
      <c r="D32" s="9" t="s">
        <v>75</v>
      </c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 t="s">
        <v>35</v>
      </c>
      <c r="T32" s="12" t="s">
        <v>76</v>
      </c>
      <c r="U32" s="18">
        <v>16.899999999999999</v>
      </c>
      <c r="V32" s="10"/>
      <c r="W32" s="10"/>
      <c r="X32" s="10"/>
      <c r="Y32" s="10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0">
        <v>17.8</v>
      </c>
      <c r="AK32" s="10"/>
      <c r="AL32" s="10"/>
      <c r="AM32" s="10"/>
      <c r="AN32" s="10"/>
      <c r="AO32" s="10">
        <v>21.4</v>
      </c>
      <c r="AP32" s="10"/>
      <c r="AQ32" s="10"/>
      <c r="AR32" s="10"/>
      <c r="AS32" s="10"/>
      <c r="AT32" s="12" t="s">
        <v>76</v>
      </c>
    </row>
    <row r="33" spans="1:46" ht="51.4" customHeight="1">
      <c r="A33" s="5" t="s">
        <v>77</v>
      </c>
      <c r="B33" s="4" t="s">
        <v>73</v>
      </c>
      <c r="C33" s="4" t="s">
        <v>27</v>
      </c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5" t="s">
        <v>77</v>
      </c>
      <c r="U33" s="18">
        <f>U34+U39</f>
        <v>136</v>
      </c>
      <c r="V33" s="6"/>
      <c r="W33" s="6"/>
      <c r="X33" s="6"/>
      <c r="Y33" s="6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6">
        <v>137.4</v>
      </c>
      <c r="AK33" s="6"/>
      <c r="AL33" s="6"/>
      <c r="AM33" s="6"/>
      <c r="AN33" s="6"/>
      <c r="AO33" s="6">
        <v>136.19999999999999</v>
      </c>
      <c r="AP33" s="6"/>
      <c r="AQ33" s="6"/>
      <c r="AR33" s="6"/>
      <c r="AS33" s="6"/>
      <c r="AT33" s="5" t="s">
        <v>77</v>
      </c>
    </row>
    <row r="34" spans="1:46" ht="68.45" customHeight="1">
      <c r="A34" s="8" t="s">
        <v>78</v>
      </c>
      <c r="B34" s="9" t="s">
        <v>73</v>
      </c>
      <c r="C34" s="9" t="s">
        <v>79</v>
      </c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8" t="s">
        <v>78</v>
      </c>
      <c r="U34" s="18">
        <v>131</v>
      </c>
      <c r="V34" s="10"/>
      <c r="W34" s="10"/>
      <c r="X34" s="10"/>
      <c r="Y34" s="10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0">
        <v>132.4</v>
      </c>
      <c r="AK34" s="10"/>
      <c r="AL34" s="10"/>
      <c r="AM34" s="10"/>
      <c r="AN34" s="10"/>
      <c r="AO34" s="10">
        <v>131.19999999999999</v>
      </c>
      <c r="AP34" s="10"/>
      <c r="AQ34" s="10"/>
      <c r="AR34" s="10"/>
      <c r="AS34" s="10"/>
      <c r="AT34" s="8" t="s">
        <v>78</v>
      </c>
    </row>
    <row r="35" spans="1:46" ht="256.5" customHeight="1">
      <c r="A35" s="14" t="s">
        <v>137</v>
      </c>
      <c r="B35" s="9" t="s">
        <v>73</v>
      </c>
      <c r="C35" s="9" t="s">
        <v>79</v>
      </c>
      <c r="D35" s="9" t="s">
        <v>81</v>
      </c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 t="s">
        <v>35</v>
      </c>
      <c r="T35" s="12" t="s">
        <v>80</v>
      </c>
      <c r="U35" s="18">
        <v>0.6</v>
      </c>
      <c r="V35" s="10"/>
      <c r="W35" s="10"/>
      <c r="X35" s="10"/>
      <c r="Y35" s="10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0">
        <v>0.6</v>
      </c>
      <c r="AK35" s="10"/>
      <c r="AL35" s="10"/>
      <c r="AM35" s="10"/>
      <c r="AN35" s="10"/>
      <c r="AO35" s="10">
        <v>0.6</v>
      </c>
      <c r="AP35" s="10"/>
      <c r="AQ35" s="10"/>
      <c r="AR35" s="10"/>
      <c r="AS35" s="10"/>
      <c r="AT35" s="12" t="s">
        <v>80</v>
      </c>
    </row>
    <row r="36" spans="1:46" ht="222.4" customHeight="1">
      <c r="A36" s="12" t="s">
        <v>82</v>
      </c>
      <c r="B36" s="9" t="s">
        <v>73</v>
      </c>
      <c r="C36" s="9" t="s">
        <v>79</v>
      </c>
      <c r="D36" s="9" t="s">
        <v>83</v>
      </c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 t="s">
        <v>35</v>
      </c>
      <c r="T36" s="12" t="s">
        <v>82</v>
      </c>
      <c r="U36" s="18">
        <v>119.1</v>
      </c>
      <c r="V36" s="10"/>
      <c r="W36" s="10"/>
      <c r="X36" s="10"/>
      <c r="Y36" s="10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0">
        <v>120.5</v>
      </c>
      <c r="AK36" s="10"/>
      <c r="AL36" s="10"/>
      <c r="AM36" s="10"/>
      <c r="AN36" s="10"/>
      <c r="AO36" s="10">
        <v>119.3</v>
      </c>
      <c r="AP36" s="10"/>
      <c r="AQ36" s="10"/>
      <c r="AR36" s="10"/>
      <c r="AS36" s="10"/>
      <c r="AT36" s="12" t="s">
        <v>82</v>
      </c>
    </row>
    <row r="37" spans="1:46" ht="188.1" customHeight="1">
      <c r="A37" s="12" t="s">
        <v>84</v>
      </c>
      <c r="B37" s="9" t="s">
        <v>73</v>
      </c>
      <c r="C37" s="9" t="s">
        <v>79</v>
      </c>
      <c r="D37" s="9" t="s">
        <v>83</v>
      </c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 t="s">
        <v>37</v>
      </c>
      <c r="T37" s="12" t="s">
        <v>84</v>
      </c>
      <c r="U37" s="18">
        <v>5</v>
      </c>
      <c r="V37" s="10"/>
      <c r="W37" s="10"/>
      <c r="X37" s="10"/>
      <c r="Y37" s="10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0">
        <v>5</v>
      </c>
      <c r="AK37" s="10"/>
      <c r="AL37" s="10"/>
      <c r="AM37" s="10"/>
      <c r="AN37" s="10"/>
      <c r="AO37" s="10">
        <v>5</v>
      </c>
      <c r="AP37" s="10"/>
      <c r="AQ37" s="10"/>
      <c r="AR37" s="10"/>
      <c r="AS37" s="10"/>
      <c r="AT37" s="12" t="s">
        <v>84</v>
      </c>
    </row>
    <row r="38" spans="1:46" ht="256.5" customHeight="1">
      <c r="A38" s="14" t="s">
        <v>145</v>
      </c>
      <c r="B38" s="9" t="s">
        <v>73</v>
      </c>
      <c r="C38" s="9" t="s">
        <v>79</v>
      </c>
      <c r="D38" s="9" t="s">
        <v>86</v>
      </c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 t="s">
        <v>46</v>
      </c>
      <c r="T38" s="12" t="s">
        <v>85</v>
      </c>
      <c r="U38" s="18">
        <v>6.3</v>
      </c>
      <c r="V38" s="10"/>
      <c r="W38" s="10"/>
      <c r="X38" s="10"/>
      <c r="Y38" s="10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0">
        <v>6.3</v>
      </c>
      <c r="AK38" s="10"/>
      <c r="AL38" s="10"/>
      <c r="AM38" s="10"/>
      <c r="AN38" s="10"/>
      <c r="AO38" s="10">
        <v>6.3</v>
      </c>
      <c r="AP38" s="10"/>
      <c r="AQ38" s="10"/>
      <c r="AR38" s="10"/>
      <c r="AS38" s="10"/>
      <c r="AT38" s="12" t="s">
        <v>85</v>
      </c>
    </row>
    <row r="39" spans="1:46" ht="51.4" customHeight="1">
      <c r="A39" s="8" t="s">
        <v>87</v>
      </c>
      <c r="B39" s="9" t="s">
        <v>73</v>
      </c>
      <c r="C39" s="9" t="s">
        <v>88</v>
      </c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8" t="s">
        <v>87</v>
      </c>
      <c r="U39" s="18">
        <v>5</v>
      </c>
      <c r="V39" s="10"/>
      <c r="W39" s="10"/>
      <c r="X39" s="10"/>
      <c r="Y39" s="10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0">
        <v>5</v>
      </c>
      <c r="AK39" s="10"/>
      <c r="AL39" s="10"/>
      <c r="AM39" s="10"/>
      <c r="AN39" s="10"/>
      <c r="AO39" s="10">
        <v>5</v>
      </c>
      <c r="AP39" s="10"/>
      <c r="AQ39" s="10"/>
      <c r="AR39" s="10"/>
      <c r="AS39" s="10"/>
      <c r="AT39" s="8" t="s">
        <v>87</v>
      </c>
    </row>
    <row r="40" spans="1:46" ht="166.5" customHeight="1">
      <c r="A40" s="14" t="s">
        <v>144</v>
      </c>
      <c r="B40" s="9" t="s">
        <v>73</v>
      </c>
      <c r="C40" s="9" t="s">
        <v>88</v>
      </c>
      <c r="D40" s="9" t="s">
        <v>90</v>
      </c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 t="s">
        <v>35</v>
      </c>
      <c r="T40" s="12" t="s">
        <v>89</v>
      </c>
      <c r="U40" s="18">
        <v>5</v>
      </c>
      <c r="V40" s="10"/>
      <c r="W40" s="10"/>
      <c r="X40" s="10"/>
      <c r="Y40" s="10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0">
        <v>5</v>
      </c>
      <c r="AK40" s="10"/>
      <c r="AL40" s="10"/>
      <c r="AM40" s="10"/>
      <c r="AN40" s="10"/>
      <c r="AO40" s="10">
        <v>5</v>
      </c>
      <c r="AP40" s="10"/>
      <c r="AQ40" s="10"/>
      <c r="AR40" s="10"/>
      <c r="AS40" s="10"/>
      <c r="AT40" s="12" t="s">
        <v>89</v>
      </c>
    </row>
    <row r="41" spans="1:46" ht="17.100000000000001" customHeight="1">
      <c r="A41" s="5" t="s">
        <v>91</v>
      </c>
      <c r="B41" s="4" t="s">
        <v>29</v>
      </c>
      <c r="C41" s="4" t="s">
        <v>27</v>
      </c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5" t="s">
        <v>91</v>
      </c>
      <c r="U41" s="18">
        <v>70</v>
      </c>
      <c r="V41" s="6"/>
      <c r="W41" s="6"/>
      <c r="X41" s="6"/>
      <c r="Y41" s="6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6">
        <v>845.4</v>
      </c>
      <c r="AK41" s="6"/>
      <c r="AL41" s="6"/>
      <c r="AM41" s="6"/>
      <c r="AN41" s="6"/>
      <c r="AO41" s="6"/>
      <c r="AP41" s="6"/>
      <c r="AQ41" s="6"/>
      <c r="AR41" s="6"/>
      <c r="AS41" s="6"/>
      <c r="AT41" s="5" t="s">
        <v>91</v>
      </c>
    </row>
    <row r="42" spans="1:46" ht="17.100000000000001" customHeight="1">
      <c r="A42" s="8" t="s">
        <v>92</v>
      </c>
      <c r="B42" s="9" t="s">
        <v>29</v>
      </c>
      <c r="C42" s="9" t="s">
        <v>43</v>
      </c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8" t="s">
        <v>92</v>
      </c>
      <c r="U42" s="18"/>
      <c r="V42" s="10"/>
      <c r="W42" s="10"/>
      <c r="X42" s="10"/>
      <c r="Y42" s="10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0">
        <v>845.4</v>
      </c>
      <c r="AK42" s="10"/>
      <c r="AL42" s="10"/>
      <c r="AM42" s="10"/>
      <c r="AN42" s="10"/>
      <c r="AO42" s="10"/>
      <c r="AP42" s="10"/>
      <c r="AQ42" s="10"/>
      <c r="AR42" s="10"/>
      <c r="AS42" s="10"/>
      <c r="AT42" s="8" t="s">
        <v>92</v>
      </c>
    </row>
    <row r="43" spans="1:46" ht="210.75" customHeight="1">
      <c r="A43" s="14" t="s">
        <v>138</v>
      </c>
      <c r="B43" s="9" t="s">
        <v>29</v>
      </c>
      <c r="C43" s="9" t="s">
        <v>43</v>
      </c>
      <c r="D43" s="9" t="s">
        <v>94</v>
      </c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 t="s">
        <v>35</v>
      </c>
      <c r="T43" s="12" t="s">
        <v>93</v>
      </c>
      <c r="U43" s="18"/>
      <c r="V43" s="10"/>
      <c r="W43" s="10"/>
      <c r="X43" s="10"/>
      <c r="Y43" s="10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0">
        <v>845.4</v>
      </c>
      <c r="AK43" s="10"/>
      <c r="AL43" s="10"/>
      <c r="AM43" s="10"/>
      <c r="AN43" s="10"/>
      <c r="AO43" s="10"/>
      <c r="AP43" s="10"/>
      <c r="AQ43" s="10"/>
      <c r="AR43" s="10"/>
      <c r="AS43" s="10"/>
      <c r="AT43" s="12" t="s">
        <v>93</v>
      </c>
    </row>
    <row r="44" spans="1:46" ht="34.15" customHeight="1">
      <c r="A44" s="8" t="s">
        <v>95</v>
      </c>
      <c r="B44" s="9" t="s">
        <v>29</v>
      </c>
      <c r="C44" s="9" t="s">
        <v>96</v>
      </c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8" t="s">
        <v>95</v>
      </c>
      <c r="U44" s="18">
        <v>70</v>
      </c>
      <c r="V44" s="10"/>
      <c r="W44" s="10"/>
      <c r="X44" s="10"/>
      <c r="Y44" s="10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8" t="s">
        <v>95</v>
      </c>
    </row>
    <row r="45" spans="1:46" ht="153.94999999999999" customHeight="1">
      <c r="A45" s="8" t="s">
        <v>97</v>
      </c>
      <c r="B45" s="9" t="s">
        <v>29</v>
      </c>
      <c r="C45" s="9" t="s">
        <v>96</v>
      </c>
      <c r="D45" s="9" t="s">
        <v>98</v>
      </c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 t="s">
        <v>35</v>
      </c>
      <c r="T45" s="8" t="s">
        <v>97</v>
      </c>
      <c r="U45" s="18">
        <v>70</v>
      </c>
      <c r="V45" s="10"/>
      <c r="W45" s="10"/>
      <c r="X45" s="10"/>
      <c r="Y45" s="10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8" t="s">
        <v>97</v>
      </c>
    </row>
    <row r="46" spans="1:46" ht="34.15" customHeight="1">
      <c r="A46" s="5" t="s">
        <v>99</v>
      </c>
      <c r="B46" s="4" t="s">
        <v>100</v>
      </c>
      <c r="C46" s="4" t="s">
        <v>27</v>
      </c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5" t="s">
        <v>99</v>
      </c>
      <c r="U46" s="18">
        <f>U47</f>
        <v>2744.3</v>
      </c>
      <c r="V46" s="6"/>
      <c r="W46" s="6"/>
      <c r="X46" s="6"/>
      <c r="Y46" s="6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6">
        <v>969.5</v>
      </c>
      <c r="AK46" s="6"/>
      <c r="AL46" s="6"/>
      <c r="AM46" s="6"/>
      <c r="AN46" s="6"/>
      <c r="AO46" s="6">
        <v>867</v>
      </c>
      <c r="AP46" s="6"/>
      <c r="AQ46" s="6"/>
      <c r="AR46" s="6"/>
      <c r="AS46" s="6"/>
      <c r="AT46" s="5" t="s">
        <v>99</v>
      </c>
    </row>
    <row r="47" spans="1:46" ht="17.100000000000001" customHeight="1">
      <c r="A47" s="8" t="s">
        <v>101</v>
      </c>
      <c r="B47" s="9" t="s">
        <v>100</v>
      </c>
      <c r="C47" s="9" t="s">
        <v>73</v>
      </c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8" t="s">
        <v>101</v>
      </c>
      <c r="U47" s="18">
        <f>U48+U49+U50+U51</f>
        <v>2744.3</v>
      </c>
      <c r="V47" s="10"/>
      <c r="W47" s="10"/>
      <c r="X47" s="10"/>
      <c r="Y47" s="10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0">
        <v>969.5</v>
      </c>
      <c r="AK47" s="10"/>
      <c r="AL47" s="10"/>
      <c r="AM47" s="10"/>
      <c r="AN47" s="10"/>
      <c r="AO47" s="10">
        <v>867</v>
      </c>
      <c r="AP47" s="10"/>
      <c r="AQ47" s="10"/>
      <c r="AR47" s="10"/>
      <c r="AS47" s="10"/>
      <c r="AT47" s="8" t="s">
        <v>101</v>
      </c>
    </row>
    <row r="48" spans="1:46" ht="141.75" customHeight="1">
      <c r="A48" s="14" t="s">
        <v>139</v>
      </c>
      <c r="B48" s="9" t="s">
        <v>100</v>
      </c>
      <c r="C48" s="9" t="s">
        <v>73</v>
      </c>
      <c r="D48" s="9" t="s">
        <v>103</v>
      </c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 t="s">
        <v>35</v>
      </c>
      <c r="T48" s="12" t="s">
        <v>102</v>
      </c>
      <c r="U48" s="18">
        <v>1238.0999999999999</v>
      </c>
      <c r="V48" s="10"/>
      <c r="W48" s="10"/>
      <c r="X48" s="10"/>
      <c r="Y48" s="10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0">
        <v>693.4</v>
      </c>
      <c r="AK48" s="10"/>
      <c r="AL48" s="10"/>
      <c r="AM48" s="10"/>
      <c r="AN48" s="10"/>
      <c r="AO48" s="10">
        <v>418.4</v>
      </c>
      <c r="AP48" s="10"/>
      <c r="AQ48" s="10"/>
      <c r="AR48" s="10"/>
      <c r="AS48" s="10"/>
      <c r="AT48" s="12" t="s">
        <v>102</v>
      </c>
    </row>
    <row r="49" spans="1:46" ht="107.25" customHeight="1">
      <c r="A49" s="14" t="s">
        <v>140</v>
      </c>
      <c r="B49" s="9" t="s">
        <v>100</v>
      </c>
      <c r="C49" s="9" t="s">
        <v>73</v>
      </c>
      <c r="D49" s="9" t="s">
        <v>105</v>
      </c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 t="s">
        <v>35</v>
      </c>
      <c r="T49" s="12" t="s">
        <v>104</v>
      </c>
      <c r="U49" s="18">
        <v>50</v>
      </c>
      <c r="V49" s="10"/>
      <c r="W49" s="10"/>
      <c r="X49" s="10"/>
      <c r="Y49" s="10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0">
        <v>20</v>
      </c>
      <c r="AK49" s="10"/>
      <c r="AL49" s="10"/>
      <c r="AM49" s="10"/>
      <c r="AN49" s="10"/>
      <c r="AO49" s="10">
        <v>20</v>
      </c>
      <c r="AP49" s="10"/>
      <c r="AQ49" s="10"/>
      <c r="AR49" s="10"/>
      <c r="AS49" s="10"/>
      <c r="AT49" s="12" t="s">
        <v>104</v>
      </c>
    </row>
    <row r="50" spans="1:46" ht="114" customHeight="1">
      <c r="A50" s="14" t="s">
        <v>141</v>
      </c>
      <c r="B50" s="9" t="s">
        <v>100</v>
      </c>
      <c r="C50" s="9" t="s">
        <v>73</v>
      </c>
      <c r="D50" s="9" t="s">
        <v>107</v>
      </c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 t="s">
        <v>35</v>
      </c>
      <c r="T50" s="12" t="s">
        <v>106</v>
      </c>
      <c r="U50" s="25">
        <v>1056.2</v>
      </c>
      <c r="V50" s="10"/>
      <c r="W50" s="10"/>
      <c r="X50" s="10"/>
      <c r="Y50" s="10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0">
        <v>246.1</v>
      </c>
      <c r="AK50" s="10"/>
      <c r="AL50" s="10"/>
      <c r="AM50" s="10"/>
      <c r="AN50" s="10"/>
      <c r="AO50" s="10">
        <v>423.6</v>
      </c>
      <c r="AP50" s="10"/>
      <c r="AQ50" s="10"/>
      <c r="AR50" s="10"/>
      <c r="AS50" s="10"/>
      <c r="AT50" s="12" t="s">
        <v>106</v>
      </c>
    </row>
    <row r="51" spans="1:46" ht="151.5" customHeight="1">
      <c r="A51" s="12" t="s">
        <v>108</v>
      </c>
      <c r="B51" s="9" t="s">
        <v>100</v>
      </c>
      <c r="C51" s="9" t="s">
        <v>73</v>
      </c>
      <c r="D51" s="9" t="s">
        <v>109</v>
      </c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 t="s">
        <v>35</v>
      </c>
      <c r="T51" s="12" t="s">
        <v>108</v>
      </c>
      <c r="U51" s="18">
        <v>400</v>
      </c>
      <c r="V51" s="10"/>
      <c r="W51" s="10"/>
      <c r="X51" s="10"/>
      <c r="Y51" s="10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0">
        <v>10</v>
      </c>
      <c r="AK51" s="10"/>
      <c r="AL51" s="10"/>
      <c r="AM51" s="10"/>
      <c r="AN51" s="10"/>
      <c r="AO51" s="10">
        <v>5</v>
      </c>
      <c r="AP51" s="10"/>
      <c r="AQ51" s="10"/>
      <c r="AR51" s="10"/>
      <c r="AS51" s="10"/>
      <c r="AT51" s="12" t="s">
        <v>108</v>
      </c>
    </row>
    <row r="52" spans="1:46" ht="25.5" customHeight="1">
      <c r="A52" s="23" t="s">
        <v>147</v>
      </c>
      <c r="B52" s="24" t="s">
        <v>50</v>
      </c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12"/>
      <c r="U52" s="18">
        <f>U53</f>
        <v>6</v>
      </c>
      <c r="V52" s="10"/>
      <c r="W52" s="10"/>
      <c r="X52" s="10"/>
      <c r="Y52" s="10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0">
        <v>0</v>
      </c>
      <c r="AK52" s="10"/>
      <c r="AL52" s="10"/>
      <c r="AM52" s="10"/>
      <c r="AN52" s="10"/>
      <c r="AO52" s="10">
        <v>0</v>
      </c>
      <c r="AP52" s="10"/>
      <c r="AQ52" s="10"/>
      <c r="AR52" s="10"/>
      <c r="AS52" s="10"/>
      <c r="AT52" s="12"/>
    </row>
    <row r="53" spans="1:46" ht="34.5" customHeight="1">
      <c r="A53" s="14" t="s">
        <v>148</v>
      </c>
      <c r="B53" s="21" t="s">
        <v>50</v>
      </c>
      <c r="C53" s="21" t="s">
        <v>100</v>
      </c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12"/>
      <c r="U53" s="18">
        <f>U54</f>
        <v>6</v>
      </c>
      <c r="V53" s="10"/>
      <c r="W53" s="10"/>
      <c r="X53" s="10"/>
      <c r="Y53" s="10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0">
        <v>0</v>
      </c>
      <c r="AK53" s="10"/>
      <c r="AL53" s="10"/>
      <c r="AM53" s="10"/>
      <c r="AN53" s="10"/>
      <c r="AO53" s="10">
        <v>0</v>
      </c>
      <c r="AP53" s="10"/>
      <c r="AQ53" s="10"/>
      <c r="AR53" s="10"/>
      <c r="AS53" s="10"/>
      <c r="AT53" s="12"/>
    </row>
    <row r="54" spans="1:46" ht="131.25" customHeight="1">
      <c r="A54" s="14" t="s">
        <v>149</v>
      </c>
      <c r="B54" s="21" t="s">
        <v>50</v>
      </c>
      <c r="C54" s="21" t="s">
        <v>100</v>
      </c>
      <c r="D54" s="21" t="s">
        <v>34</v>
      </c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21" t="s">
        <v>35</v>
      </c>
      <c r="T54" s="12"/>
      <c r="U54" s="25">
        <v>6</v>
      </c>
      <c r="V54" s="10"/>
      <c r="W54" s="10"/>
      <c r="X54" s="10"/>
      <c r="Y54" s="10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0">
        <v>0</v>
      </c>
      <c r="AK54" s="10"/>
      <c r="AL54" s="10"/>
      <c r="AM54" s="10"/>
      <c r="AN54" s="10"/>
      <c r="AO54" s="10">
        <v>0</v>
      </c>
      <c r="AP54" s="10"/>
      <c r="AQ54" s="10"/>
      <c r="AR54" s="10"/>
      <c r="AS54" s="10"/>
      <c r="AT54" s="12"/>
    </row>
    <row r="55" spans="1:46" ht="17.100000000000001" customHeight="1">
      <c r="A55" s="22" t="s">
        <v>110</v>
      </c>
      <c r="B55" s="4" t="s">
        <v>111</v>
      </c>
      <c r="C55" s="4" t="s">
        <v>27</v>
      </c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5" t="s">
        <v>110</v>
      </c>
      <c r="U55" s="25">
        <f>U56</f>
        <v>206.9</v>
      </c>
      <c r="V55" s="6"/>
      <c r="W55" s="6"/>
      <c r="X55" s="6"/>
      <c r="Y55" s="6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6">
        <v>150</v>
      </c>
      <c r="AK55" s="6"/>
      <c r="AL55" s="6"/>
      <c r="AM55" s="6"/>
      <c r="AN55" s="6"/>
      <c r="AO55" s="6">
        <v>150</v>
      </c>
      <c r="AP55" s="6"/>
      <c r="AQ55" s="6"/>
      <c r="AR55" s="6"/>
      <c r="AS55" s="6"/>
      <c r="AT55" s="5" t="s">
        <v>110</v>
      </c>
    </row>
    <row r="56" spans="1:46" ht="34.15" customHeight="1">
      <c r="A56" s="8" t="s">
        <v>112</v>
      </c>
      <c r="B56" s="9" t="s">
        <v>111</v>
      </c>
      <c r="C56" s="9" t="s">
        <v>29</v>
      </c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8" t="s">
        <v>112</v>
      </c>
      <c r="U56" s="18">
        <f>U57</f>
        <v>206.9</v>
      </c>
      <c r="V56" s="10"/>
      <c r="W56" s="10"/>
      <c r="X56" s="10"/>
      <c r="Y56" s="10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0">
        <v>150</v>
      </c>
      <c r="AK56" s="10"/>
      <c r="AL56" s="10"/>
      <c r="AM56" s="10"/>
      <c r="AN56" s="10"/>
      <c r="AO56" s="10">
        <v>150</v>
      </c>
      <c r="AP56" s="10"/>
      <c r="AQ56" s="10"/>
      <c r="AR56" s="10"/>
      <c r="AS56" s="10"/>
      <c r="AT56" s="8" t="s">
        <v>112</v>
      </c>
    </row>
    <row r="57" spans="1:46" ht="122.25" customHeight="1">
      <c r="A57" s="14" t="s">
        <v>142</v>
      </c>
      <c r="B57" s="9" t="s">
        <v>111</v>
      </c>
      <c r="C57" s="9" t="s">
        <v>29</v>
      </c>
      <c r="D57" s="9" t="s">
        <v>114</v>
      </c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 t="s">
        <v>35</v>
      </c>
      <c r="T57" s="12" t="s">
        <v>113</v>
      </c>
      <c r="U57" s="18">
        <v>206.9</v>
      </c>
      <c r="V57" s="10"/>
      <c r="W57" s="10"/>
      <c r="X57" s="10"/>
      <c r="Y57" s="10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0">
        <v>150</v>
      </c>
      <c r="AK57" s="10"/>
      <c r="AL57" s="10"/>
      <c r="AM57" s="10"/>
      <c r="AN57" s="10"/>
      <c r="AO57" s="10">
        <v>150</v>
      </c>
      <c r="AP57" s="10"/>
      <c r="AQ57" s="10"/>
      <c r="AR57" s="10"/>
      <c r="AS57" s="10"/>
      <c r="AT57" s="12" t="s">
        <v>113</v>
      </c>
    </row>
    <row r="58" spans="1:46" ht="17.100000000000001" customHeight="1">
      <c r="A58" s="5" t="s">
        <v>115</v>
      </c>
      <c r="B58" s="4" t="s">
        <v>79</v>
      </c>
      <c r="C58" s="4" t="s">
        <v>27</v>
      </c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5" t="s">
        <v>115</v>
      </c>
      <c r="U58" s="18">
        <v>76.099999999999994</v>
      </c>
      <c r="V58" s="6"/>
      <c r="W58" s="6"/>
      <c r="X58" s="6"/>
      <c r="Y58" s="6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6">
        <v>79.2</v>
      </c>
      <c r="AK58" s="6"/>
      <c r="AL58" s="6"/>
      <c r="AM58" s="6"/>
      <c r="AN58" s="6"/>
      <c r="AO58" s="6">
        <v>79.2</v>
      </c>
      <c r="AP58" s="6"/>
      <c r="AQ58" s="6"/>
      <c r="AR58" s="6"/>
      <c r="AS58" s="6"/>
      <c r="AT58" s="5" t="s">
        <v>115</v>
      </c>
    </row>
    <row r="59" spans="1:46" ht="17.100000000000001" customHeight="1">
      <c r="A59" s="8" t="s">
        <v>116</v>
      </c>
      <c r="B59" s="9" t="s">
        <v>79</v>
      </c>
      <c r="C59" s="9" t="s">
        <v>26</v>
      </c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8" t="s">
        <v>116</v>
      </c>
      <c r="U59" s="18">
        <v>76.099999999999994</v>
      </c>
      <c r="V59" s="10"/>
      <c r="W59" s="10"/>
      <c r="X59" s="10"/>
      <c r="Y59" s="10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0">
        <v>79.2</v>
      </c>
      <c r="AK59" s="10"/>
      <c r="AL59" s="10"/>
      <c r="AM59" s="10"/>
      <c r="AN59" s="10"/>
      <c r="AO59" s="10">
        <v>79.2</v>
      </c>
      <c r="AP59" s="10"/>
      <c r="AQ59" s="10"/>
      <c r="AR59" s="10"/>
      <c r="AS59" s="10"/>
      <c r="AT59" s="8" t="s">
        <v>116</v>
      </c>
    </row>
    <row r="60" spans="1:46" ht="139.5" customHeight="1">
      <c r="A60" s="14" t="s">
        <v>143</v>
      </c>
      <c r="B60" s="9" t="s">
        <v>79</v>
      </c>
      <c r="C60" s="9" t="s">
        <v>26</v>
      </c>
      <c r="D60" s="9" t="s">
        <v>118</v>
      </c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 t="s">
        <v>119</v>
      </c>
      <c r="T60" s="12" t="s">
        <v>117</v>
      </c>
      <c r="U60" s="18">
        <v>76.099999999999994</v>
      </c>
      <c r="V60" s="10"/>
      <c r="W60" s="10"/>
      <c r="X60" s="10"/>
      <c r="Y60" s="10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0">
        <v>79.2</v>
      </c>
      <c r="AK60" s="10"/>
      <c r="AL60" s="10"/>
      <c r="AM60" s="10"/>
      <c r="AN60" s="10"/>
      <c r="AO60" s="10">
        <v>79.2</v>
      </c>
      <c r="AP60" s="10"/>
      <c r="AQ60" s="10"/>
      <c r="AR60" s="10"/>
      <c r="AS60" s="10"/>
      <c r="AT60" s="12" t="s">
        <v>117</v>
      </c>
    </row>
    <row r="61" spans="1:46" ht="27.75" customHeight="1">
      <c r="A61" s="23" t="s">
        <v>150</v>
      </c>
      <c r="B61" s="24" t="s">
        <v>55</v>
      </c>
      <c r="C61" s="24" t="s">
        <v>27</v>
      </c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12"/>
      <c r="U61" s="18">
        <f>U62</f>
        <v>13.3</v>
      </c>
      <c r="V61" s="10"/>
      <c r="W61" s="10"/>
      <c r="X61" s="10"/>
      <c r="Y61" s="10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0">
        <v>0</v>
      </c>
      <c r="AK61" s="10"/>
      <c r="AL61" s="10"/>
      <c r="AM61" s="10"/>
      <c r="AN61" s="10"/>
      <c r="AO61" s="10">
        <v>0</v>
      </c>
      <c r="AP61" s="10"/>
      <c r="AQ61" s="10"/>
      <c r="AR61" s="10"/>
      <c r="AS61" s="10"/>
      <c r="AT61" s="12"/>
    </row>
    <row r="62" spans="1:46" ht="39.75" customHeight="1">
      <c r="A62" s="14" t="s">
        <v>151</v>
      </c>
      <c r="B62" s="21" t="s">
        <v>55</v>
      </c>
      <c r="C62" s="21" t="s">
        <v>71</v>
      </c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12"/>
      <c r="U62" s="18">
        <f>U63</f>
        <v>13.3</v>
      </c>
      <c r="V62" s="10"/>
      <c r="W62" s="10"/>
      <c r="X62" s="10"/>
      <c r="Y62" s="10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0">
        <v>0</v>
      </c>
      <c r="AK62" s="10"/>
      <c r="AL62" s="10"/>
      <c r="AM62" s="10"/>
      <c r="AN62" s="10"/>
      <c r="AO62" s="10">
        <v>0</v>
      </c>
      <c r="AP62" s="10"/>
      <c r="AQ62" s="10"/>
      <c r="AR62" s="10"/>
      <c r="AS62" s="10"/>
      <c r="AT62" s="12"/>
    </row>
    <row r="63" spans="1:46" ht="110.25" customHeight="1">
      <c r="A63" s="14" t="s">
        <v>152</v>
      </c>
      <c r="B63" s="21" t="s">
        <v>55</v>
      </c>
      <c r="C63" s="21" t="s">
        <v>71</v>
      </c>
      <c r="D63" s="21" t="s">
        <v>153</v>
      </c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21" t="s">
        <v>35</v>
      </c>
      <c r="T63" s="12"/>
      <c r="U63" s="25">
        <v>13.3</v>
      </c>
      <c r="V63" s="10"/>
      <c r="W63" s="10"/>
      <c r="X63" s="10"/>
      <c r="Y63" s="10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0">
        <v>0</v>
      </c>
      <c r="AK63" s="10"/>
      <c r="AL63" s="10"/>
      <c r="AM63" s="10"/>
      <c r="AN63" s="10"/>
      <c r="AO63" s="10">
        <v>0</v>
      </c>
      <c r="AP63" s="10"/>
      <c r="AQ63" s="10"/>
      <c r="AR63" s="10"/>
      <c r="AS63" s="10"/>
      <c r="AT63" s="12"/>
    </row>
    <row r="64" spans="1:46" ht="17.100000000000001" customHeight="1">
      <c r="A64" s="5" t="s">
        <v>120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5" t="s">
        <v>120</v>
      </c>
      <c r="U64" s="18">
        <f>U9+U29+U33+U41+U46+U52+U55+U58+U61</f>
        <v>8628.4000000000015</v>
      </c>
      <c r="V64" s="6"/>
      <c r="W64" s="6"/>
      <c r="X64" s="6"/>
      <c r="Y64" s="6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6">
        <v>6984</v>
      </c>
      <c r="AK64" s="6"/>
      <c r="AL64" s="6"/>
      <c r="AM64" s="6"/>
      <c r="AN64" s="6"/>
      <c r="AO64" s="6">
        <v>6123.5</v>
      </c>
      <c r="AP64" s="6"/>
      <c r="AQ64" s="6"/>
      <c r="AR64" s="6"/>
      <c r="AS64" s="6"/>
      <c r="AT64" s="5" t="s">
        <v>120</v>
      </c>
    </row>
    <row r="65" ht="15"/>
  </sheetData>
  <mergeCells count="36">
    <mergeCell ref="A6:A7"/>
    <mergeCell ref="T6:T7"/>
    <mergeCell ref="AE6:AE7"/>
    <mergeCell ref="Z6:Z7"/>
    <mergeCell ref="U6:U7"/>
    <mergeCell ref="X6:X7"/>
    <mergeCell ref="W6:W7"/>
    <mergeCell ref="V6:V7"/>
    <mergeCell ref="Y6:Y7"/>
    <mergeCell ref="AA6:AA7"/>
    <mergeCell ref="B1:AT1"/>
    <mergeCell ref="C6:C7"/>
    <mergeCell ref="B6:B7"/>
    <mergeCell ref="AR6:AR7"/>
    <mergeCell ref="AQ6:AQ7"/>
    <mergeCell ref="AL6:AL7"/>
    <mergeCell ref="AS6:AS7"/>
    <mergeCell ref="AN6:AN7"/>
    <mergeCell ref="AO6:AO7"/>
    <mergeCell ref="AJ6:AJ7"/>
    <mergeCell ref="S6:S7"/>
    <mergeCell ref="D6:R7"/>
    <mergeCell ref="A2:AO2"/>
    <mergeCell ref="AP6:AP7"/>
    <mergeCell ref="A3:AO3"/>
    <mergeCell ref="A4:AO4"/>
    <mergeCell ref="AK6:AK7"/>
    <mergeCell ref="AT6:AT7"/>
    <mergeCell ref="AH6:AH7"/>
    <mergeCell ref="AF6:AF7"/>
    <mergeCell ref="AB6:AB7"/>
    <mergeCell ref="AC6:AC7"/>
    <mergeCell ref="AD6:AD7"/>
    <mergeCell ref="AI6:AI7"/>
    <mergeCell ref="AG6:AG7"/>
    <mergeCell ref="AM6:AM7"/>
  </mergeCells>
  <pageMargins left="1.17" right="0.39" top="0.78" bottom="0.78" header="0" footer="0"/>
  <pageSetup paperSize="9" scale="46" fitToHeight="0" orientation="portrait" r:id="rId1"/>
  <rowBreaks count="1" manualBreakCount="1">
    <brk id="42" max="4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rep:2.52.0.611</dc:description>
  <cp:lastModifiedBy>user</cp:lastModifiedBy>
  <cp:lastPrinted>2021-07-19T08:13:20Z</cp:lastPrinted>
  <dcterms:created xsi:type="dcterms:W3CDTF">2021-02-24T12:02:37Z</dcterms:created>
  <dcterms:modified xsi:type="dcterms:W3CDTF">2021-07-27T06:57:14Z</dcterms:modified>
</cp:coreProperties>
</file>