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0" windowWidth="28455" windowHeight="11955"/>
  </bookViews>
  <sheets>
    <sheet name="Все года" sheetId="1" r:id="rId1"/>
  </sheets>
  <definedNames>
    <definedName name="_xlnm.Print_Titles" localSheetId="0">'Все года'!$12:$12</definedName>
  </definedNames>
  <calcPr calcId="124519" iterateDelta="1E-4"/>
</workbook>
</file>

<file path=xl/calcChain.xml><?xml version="1.0" encoding="utf-8"?>
<calcChain xmlns="http://schemas.openxmlformats.org/spreadsheetml/2006/main">
  <c r="H47" i="1"/>
  <c r="G47"/>
  <c r="G51"/>
  <c r="G52"/>
  <c r="F52"/>
  <c r="F51" s="1"/>
  <c r="G60"/>
  <c r="G59" s="1"/>
  <c r="G62"/>
  <c r="F62"/>
  <c r="F59" s="1"/>
  <c r="H57"/>
  <c r="G57"/>
  <c r="G54" s="1"/>
  <c r="F57"/>
  <c r="F54" s="1"/>
  <c r="H48"/>
  <c r="H49"/>
  <c r="G48"/>
  <c r="G49"/>
  <c r="F48"/>
  <c r="F49"/>
  <c r="H59"/>
  <c r="H54"/>
  <c r="H33"/>
  <c r="G33"/>
  <c r="F33"/>
  <c r="H34"/>
  <c r="H35"/>
  <c r="G34"/>
  <c r="G35"/>
  <c r="F34"/>
  <c r="F35"/>
  <c r="F47" l="1"/>
  <c r="H46"/>
  <c r="G46"/>
  <c r="F46"/>
  <c r="H22"/>
  <c r="H15" s="1"/>
  <c r="H14" s="1"/>
  <c r="G22"/>
  <c r="G15" s="1"/>
  <c r="G14" s="1"/>
  <c r="F22"/>
  <c r="F15" s="1"/>
  <c r="F14" s="1"/>
  <c r="H64" l="1"/>
  <c r="G64"/>
  <c r="F64"/>
</calcChain>
</file>

<file path=xl/sharedStrings.xml><?xml version="1.0" encoding="utf-8"?>
<sst xmlns="http://schemas.openxmlformats.org/spreadsheetml/2006/main" count="173" uniqueCount="120">
  <si>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</si>
  <si>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</si>
  <si>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</si>
  <si>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</si>
  <si>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</si>
  <si>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</si>
  <si>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</si>
  <si>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</si>
  <si>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</si>
  <si>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</si>
  <si>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</si>
  <si>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</si>
  <si>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</si>
  <si>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</si>
  <si>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</si>
  <si>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</si>
  <si>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</si>
  <si>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</si>
  <si>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</si>
  <si>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</si>
  <si>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</si>
  <si>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</si>
  <si>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</si>
  <si>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</si>
  <si>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</si>
  <si>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</si>
  <si>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</si>
  <si>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</si>
  <si>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</si>
  <si>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</si>
  <si>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</si>
  <si>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</si>
  <si>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</si>
  <si>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</si>
  <si>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</si>
  <si>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</si>
  <si>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</si>
  <si>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</si>
  <si>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</si>
  <si>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</si>
  <si>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</si>
  <si>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</si>
  <si>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</si>
  <si>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</si>
  <si>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</si>
  <si>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</si>
  <si>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</si>
  <si>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</si>
  <si>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</si>
  <si>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</si>
  <si>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</si>
  <si>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</si>
  <si>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</si>
  <si>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</si>
  <si>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</si>
  <si>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</si>
  <si>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</si>
  <si>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</si>
  <si>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</si>
  <si>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1 11 05075 10 0000 120 </t>
  </si>
  <si>
    <t>Доходы от сдачи в аренду имущества, составляющего казну сельских поселений (за исключением земельных участков)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</si>
  <si>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</si>
  <si>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</si>
  <si>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</si>
  <si>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</si>
  <si>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</si>
  <si>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</si>
  <si>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1 17 00000 00 0000 000 </t>
  </si>
  <si>
    <t>ПРОЧИЕ НЕНАЛОГОВЫЕ ДОХОДЫ</t>
  </si>
  <si>
    <t xml:space="preserve">1 17 05000 00 0000 180 </t>
  </si>
  <si>
    <t>Прочие неналоговые доходы</t>
  </si>
  <si>
    <t xml:space="preserve">1 17 05050 10 0000 180 </t>
  </si>
  <si>
    <t>Прочие неналоговые доходы бюджетов сельских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</si>
  <si>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</si>
  <si>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</si>
  <si>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</si>
  <si>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</si>
  <si>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</si>
  <si>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</si>
  <si>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</si>
  <si>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</si>
  <si>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</si>
  <si>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</t>
  </si>
  <si>
    <t xml:space="preserve">2 02 20000 00 0000 150 </t>
  </si>
  <si>
    <t>Субсидии бюджетам бюджетной системы Российской Федерации (межбюджетные субсидии)</t>
  </si>
  <si>
    <t>Субсидии бюджетам на обустройство и восстановление воинских захоронений, находящихся в государственной собственности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</si>
  <si>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</si>
  <si>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</si>
  <si>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</si>
  <si>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</si>
  <si>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</si>
  <si>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</si>
  <si>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</si>
  <si>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</si>
  <si>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</si>
  <si>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</si>
  <si>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</si>
  <si>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</si>
  <si>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</si>
  <si>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</si>
  <si>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</si>
  <si>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</si>
  <si>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</si>
  <si>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</si>
  <si>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</si>
  <si>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</si>
  <si>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</si>
  <si>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ИТОГО ДОХОДОВ</t>
  </si>
  <si>
    <t>Приложение 1</t>
  </si>
  <si>
    <t xml:space="preserve">                                                                                                                    </t>
  </si>
  <si>
    <t xml:space="preserve">Обьем поступлений доходов бюджета Зазерского сельского поселения Тацинского района на 2023 год и на плановый период 2024 и 2025 годов </t>
  </si>
  <si>
    <t>Субсидии на реализацию государственных программ субъектов Российской Федерации в области использования и охраны водных объектов</t>
  </si>
  <si>
    <t xml:space="preserve">2 02 25065 00 0000 150 </t>
  </si>
  <si>
    <t xml:space="preserve">2 02 25065 10 0000 150 </t>
  </si>
  <si>
    <t>Субсидии бюджетам сельских поселений на реализацию государственных программ субъектов Российской Федерации в области использования и охраны водных объектов</t>
  </si>
  <si>
    <t>2023 г.</t>
  </si>
  <si>
    <t>2024 г.</t>
  </si>
  <si>
    <t>2025 г.</t>
  </si>
  <si>
    <t>(тыс.руб.)</t>
  </si>
  <si>
    <t xml:space="preserve">к решению Собрания депутатов Зазерского сельского поселения от 17.11.2023 г. № 95 "О внесении изменений в решение Собрания Депутатов Зазерского сельского поселения от 27.12.2022 № 63 "О бюджете Зазерского сельского поселения Тацинского района на 2023год плановый период  2024-2025г.г..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</si>
</sst>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0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0"/>
      <color indexed="0"/>
      <name val="Times New Roman"/>
      <family val="1"/>
      <charset val="204"/>
    </font>
    <font>
      <b/>
      <sz val="10"/>
      <color indexed="8"/>
      <name val="Times New Roman CYR"/>
    </font>
    <font>
      <sz val="10"/>
      <color indexed="0"/>
      <name val="Times New Roman"/>
      <family val="1"/>
      <charset val="204"/>
    </font>
    <font>
      <sz val="10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0"/>
      <color indexed="8"/>
      <name val="Times New Roman CYR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justify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0" xfId="0" applyFont="1" applyFill="1"/>
    <xf numFmtId="165" fontId="0" fillId="0" borderId="0" xfId="0" applyNumberFormat="1"/>
    <xf numFmtId="165" fontId="3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right"/>
    </xf>
    <xf numFmtId="165" fontId="2" fillId="2" borderId="2" xfId="0" applyNumberFormat="1" applyFont="1" applyFill="1" applyBorder="1" applyAlignment="1">
      <alignment horizontal="right" wrapText="1"/>
    </xf>
    <xf numFmtId="165" fontId="4" fillId="2" borderId="2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wrapText="1"/>
    </xf>
    <xf numFmtId="165" fontId="5" fillId="0" borderId="0" xfId="0" applyNumberFormat="1" applyFont="1" applyFill="1"/>
    <xf numFmtId="165" fontId="9" fillId="2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right" wrapText="1"/>
    </xf>
    <xf numFmtId="165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5"/>
  <sheetViews>
    <sheetView tabSelected="1" view="pageBreakPreview" zoomScale="60" workbookViewId="0">
      <selection activeCell="N10" sqref="N10"/>
    </sheetView>
  </sheetViews>
  <sheetFormatPr defaultRowHeight="18" customHeight="1"/>
  <cols>
    <col min="1" max="1" width="49" customWidth="1"/>
    <col min="2" max="3" width="8" hidden="1" customWidth="1"/>
    <col min="4" max="4" width="24.140625" customWidth="1"/>
    <col min="5" max="5" width="8" hidden="1"/>
    <col min="6" max="6" width="12.5703125" style="15" customWidth="1"/>
    <col min="7" max="7" width="10.85546875" style="15" customWidth="1"/>
    <col min="8" max="8" width="11.42578125" style="15" customWidth="1"/>
  </cols>
  <sheetData>
    <row r="1" spans="1:8" ht="18" customHeight="1">
      <c r="G1" s="24" t="s">
        <v>108</v>
      </c>
      <c r="H1" s="24"/>
    </row>
    <row r="2" spans="1:8" ht="18" customHeight="1">
      <c r="A2" s="25" t="s">
        <v>119</v>
      </c>
      <c r="B2" s="25"/>
      <c r="C2" s="25"/>
      <c r="D2" s="25"/>
      <c r="E2" s="25"/>
      <c r="F2" s="25"/>
      <c r="G2" s="25"/>
      <c r="H2" s="25"/>
    </row>
    <row r="3" spans="1:8" ht="18" customHeight="1">
      <c r="A3" s="25"/>
      <c r="B3" s="25"/>
      <c r="C3" s="25"/>
      <c r="D3" s="25"/>
      <c r="E3" s="25"/>
      <c r="F3" s="25"/>
      <c r="G3" s="25"/>
      <c r="H3" s="25"/>
    </row>
    <row r="4" spans="1:8" ht="13.5" customHeight="1">
      <c r="A4" s="25"/>
      <c r="B4" s="25"/>
      <c r="C4" s="25"/>
      <c r="D4" s="25"/>
      <c r="E4" s="25"/>
      <c r="F4" s="25"/>
      <c r="G4" s="25"/>
      <c r="H4" s="25"/>
    </row>
    <row r="5" spans="1:8" ht="13.5" customHeight="1"/>
    <row r="6" spans="1:8" ht="18" customHeight="1">
      <c r="A6" s="28" t="s">
        <v>110</v>
      </c>
      <c r="B6" s="28"/>
      <c r="C6" s="28"/>
      <c r="D6" s="28"/>
      <c r="E6" s="28"/>
      <c r="F6" s="28"/>
      <c r="G6" s="28"/>
      <c r="H6" s="29"/>
    </row>
    <row r="7" spans="1:8" ht="9" customHeight="1">
      <c r="A7" s="28"/>
      <c r="B7" s="28"/>
      <c r="C7" s="28"/>
      <c r="D7" s="28"/>
      <c r="E7" s="28"/>
      <c r="F7" s="28"/>
      <c r="G7" s="28"/>
      <c r="H7" s="29"/>
    </row>
    <row r="8" spans="1:8" ht="18" customHeight="1">
      <c r="A8" t="s">
        <v>109</v>
      </c>
      <c r="C8" s="1"/>
      <c r="D8" s="1"/>
      <c r="E8" s="1"/>
      <c r="H8" s="23" t="s">
        <v>118</v>
      </c>
    </row>
    <row r="9" spans="1:8" ht="22.9" customHeight="1">
      <c r="A9" s="27" t="s">
        <v>9</v>
      </c>
      <c r="B9" s="27" t="s">
        <v>10</v>
      </c>
      <c r="C9" s="27" t="s">
        <v>0</v>
      </c>
      <c r="D9" s="27" t="s">
        <v>1</v>
      </c>
      <c r="E9" s="27" t="s">
        <v>9</v>
      </c>
      <c r="F9" s="26" t="s">
        <v>115</v>
      </c>
      <c r="G9" s="26" t="s">
        <v>116</v>
      </c>
      <c r="H9" s="26" t="s">
        <v>117</v>
      </c>
    </row>
    <row r="10" spans="1:8" ht="22.9" customHeight="1">
      <c r="A10" s="27"/>
      <c r="B10" s="27"/>
      <c r="C10" s="27"/>
      <c r="D10" s="27"/>
      <c r="E10" s="27"/>
      <c r="F10" s="26"/>
      <c r="G10" s="26"/>
      <c r="H10" s="26"/>
    </row>
    <row r="11" spans="1:8" ht="22.9" customHeight="1">
      <c r="A11" s="27"/>
      <c r="B11" s="27"/>
      <c r="C11" s="27"/>
      <c r="D11" s="27"/>
      <c r="E11" s="27"/>
      <c r="F11" s="26"/>
      <c r="G11" s="26"/>
      <c r="H11" s="26"/>
    </row>
    <row r="12" spans="1:8" ht="19.899999999999999" hidden="1" customHeight="1">
      <c r="A12" s="2" t="s">
        <v>2</v>
      </c>
      <c r="B12" s="2" t="s">
        <v>3</v>
      </c>
      <c r="C12" s="2" t="s">
        <v>4</v>
      </c>
      <c r="D12" s="2" t="s">
        <v>4</v>
      </c>
      <c r="E12" s="2" t="s">
        <v>5</v>
      </c>
      <c r="F12" s="16" t="s">
        <v>6</v>
      </c>
      <c r="G12" s="16" t="s">
        <v>7</v>
      </c>
      <c r="H12" s="16" t="s">
        <v>8</v>
      </c>
    </row>
    <row r="13" spans="1:8" ht="19.899999999999999" customHeight="1">
      <c r="A13" s="3" t="s">
        <v>11</v>
      </c>
      <c r="B13" s="4"/>
      <c r="C13" s="4"/>
      <c r="D13" s="4"/>
      <c r="E13" s="3" t="s">
        <v>11</v>
      </c>
      <c r="F13" s="17"/>
      <c r="G13" s="17"/>
      <c r="H13" s="17"/>
    </row>
    <row r="14" spans="1:8" ht="19.899999999999999" customHeight="1">
      <c r="A14" s="5" t="s">
        <v>13</v>
      </c>
      <c r="B14" s="6"/>
      <c r="C14" s="6"/>
      <c r="D14" s="6" t="s">
        <v>12</v>
      </c>
      <c r="E14" s="5" t="s">
        <v>13</v>
      </c>
      <c r="F14" s="18">
        <f>F15+F33</f>
        <v>5119.3999999999996</v>
      </c>
      <c r="G14" s="18">
        <f>G15+G33</f>
        <v>5248</v>
      </c>
      <c r="H14" s="18">
        <f>H15+H33</f>
        <v>5334.3</v>
      </c>
    </row>
    <row r="15" spans="1:8" ht="21.75" customHeight="1">
      <c r="A15" s="7" t="s">
        <v>14</v>
      </c>
      <c r="B15" s="8"/>
      <c r="C15" s="8"/>
      <c r="D15" s="8"/>
      <c r="E15" s="7" t="s">
        <v>14</v>
      </c>
      <c r="F15" s="19">
        <f>F16+F19+F22+F30</f>
        <v>4493</v>
      </c>
      <c r="G15" s="19">
        <f>G16+G19+G22+G30</f>
        <v>4551.2</v>
      </c>
      <c r="H15" s="19">
        <f>H16+H19+H22+H30</f>
        <v>4609.6000000000004</v>
      </c>
    </row>
    <row r="16" spans="1:8" ht="42.75" customHeight="1">
      <c r="A16" s="9" t="s">
        <v>16</v>
      </c>
      <c r="B16" s="10"/>
      <c r="C16" s="10"/>
      <c r="D16" s="10" t="s">
        <v>15</v>
      </c>
      <c r="E16" s="9" t="s">
        <v>16</v>
      </c>
      <c r="F16" s="20">
        <v>620</v>
      </c>
      <c r="G16" s="20">
        <v>644</v>
      </c>
      <c r="H16" s="20">
        <v>669</v>
      </c>
    </row>
    <row r="17" spans="1:9" ht="45" customHeight="1">
      <c r="A17" s="11" t="s">
        <v>18</v>
      </c>
      <c r="B17" s="12"/>
      <c r="C17" s="12"/>
      <c r="D17" s="12" t="s">
        <v>17</v>
      </c>
      <c r="E17" s="11" t="s">
        <v>18</v>
      </c>
      <c r="F17" s="21">
        <v>620</v>
      </c>
      <c r="G17" s="21">
        <v>644</v>
      </c>
      <c r="H17" s="21">
        <v>669</v>
      </c>
    </row>
    <row r="18" spans="1:9" ht="62.25" customHeight="1">
      <c r="A18" s="11" t="s">
        <v>20</v>
      </c>
      <c r="B18" s="12"/>
      <c r="C18" s="12"/>
      <c r="D18" s="12" t="s">
        <v>19</v>
      </c>
      <c r="E18" s="11" t="s">
        <v>20</v>
      </c>
      <c r="F18" s="21">
        <v>620</v>
      </c>
      <c r="G18" s="21">
        <v>644</v>
      </c>
      <c r="H18" s="21">
        <v>669</v>
      </c>
    </row>
    <row r="19" spans="1:9" ht="27.75" customHeight="1">
      <c r="A19" s="9" t="s">
        <v>22</v>
      </c>
      <c r="B19" s="10"/>
      <c r="C19" s="10"/>
      <c r="D19" s="10" t="s">
        <v>21</v>
      </c>
      <c r="E19" s="9" t="s">
        <v>22</v>
      </c>
      <c r="F19" s="20">
        <v>800</v>
      </c>
      <c r="G19" s="20">
        <v>832</v>
      </c>
      <c r="H19" s="20">
        <v>865</v>
      </c>
    </row>
    <row r="20" spans="1:9" ht="24.75" customHeight="1">
      <c r="A20" s="11" t="s">
        <v>24</v>
      </c>
      <c r="B20" s="12"/>
      <c r="C20" s="12"/>
      <c r="D20" s="12" t="s">
        <v>23</v>
      </c>
      <c r="E20" s="11" t="s">
        <v>24</v>
      </c>
      <c r="F20" s="21">
        <v>800</v>
      </c>
      <c r="G20" s="21">
        <v>832</v>
      </c>
      <c r="H20" s="21">
        <v>865</v>
      </c>
    </row>
    <row r="21" spans="1:9" ht="19.5" customHeight="1">
      <c r="A21" s="11" t="s">
        <v>24</v>
      </c>
      <c r="B21" s="12"/>
      <c r="C21" s="12"/>
      <c r="D21" s="12" t="s">
        <v>25</v>
      </c>
      <c r="E21" s="11" t="s">
        <v>24</v>
      </c>
      <c r="F21" s="21">
        <v>800</v>
      </c>
      <c r="G21" s="21">
        <v>832</v>
      </c>
      <c r="H21" s="21">
        <v>865</v>
      </c>
    </row>
    <row r="22" spans="1:9" ht="24.75" customHeight="1">
      <c r="A22" s="9" t="s">
        <v>27</v>
      </c>
      <c r="B22" s="10"/>
      <c r="C22" s="10"/>
      <c r="D22" s="10" t="s">
        <v>26</v>
      </c>
      <c r="E22" s="9" t="s">
        <v>27</v>
      </c>
      <c r="F22" s="20">
        <f>F23+F25</f>
        <v>3070</v>
      </c>
      <c r="G22" s="20">
        <f>G23+G25</f>
        <v>3072</v>
      </c>
      <c r="H22" s="20">
        <f>H23+H25</f>
        <v>3072</v>
      </c>
    </row>
    <row r="23" spans="1:9" ht="22.5" customHeight="1">
      <c r="A23" s="11" t="s">
        <v>29</v>
      </c>
      <c r="B23" s="12"/>
      <c r="C23" s="12"/>
      <c r="D23" s="12" t="s">
        <v>28</v>
      </c>
      <c r="E23" s="11" t="s">
        <v>29</v>
      </c>
      <c r="F23" s="21">
        <v>70</v>
      </c>
      <c r="G23" s="21">
        <v>72</v>
      </c>
      <c r="H23" s="21">
        <v>72</v>
      </c>
    </row>
    <row r="24" spans="1:9" ht="51.4" customHeight="1">
      <c r="A24" s="11" t="s">
        <v>31</v>
      </c>
      <c r="B24" s="12"/>
      <c r="C24" s="12"/>
      <c r="D24" s="12" t="s">
        <v>30</v>
      </c>
      <c r="E24" s="11" t="s">
        <v>31</v>
      </c>
      <c r="F24" s="21">
        <v>70</v>
      </c>
      <c r="G24" s="21">
        <v>72</v>
      </c>
      <c r="H24" s="21">
        <v>72</v>
      </c>
    </row>
    <row r="25" spans="1:9" ht="23.25" customHeight="1">
      <c r="A25" s="11" t="s">
        <v>33</v>
      </c>
      <c r="B25" s="12"/>
      <c r="C25" s="12"/>
      <c r="D25" s="12" t="s">
        <v>32</v>
      </c>
      <c r="E25" s="11" t="s">
        <v>33</v>
      </c>
      <c r="F25" s="21">
        <v>3000</v>
      </c>
      <c r="G25" s="21">
        <v>3000</v>
      </c>
      <c r="H25" s="21">
        <v>3000</v>
      </c>
    </row>
    <row r="26" spans="1:9" ht="23.25" customHeight="1">
      <c r="A26" s="11" t="s">
        <v>35</v>
      </c>
      <c r="B26" s="12"/>
      <c r="C26" s="12"/>
      <c r="D26" s="12" t="s">
        <v>34</v>
      </c>
      <c r="E26" s="11" t="s">
        <v>35</v>
      </c>
      <c r="F26" s="21">
        <v>560</v>
      </c>
      <c r="G26" s="21">
        <v>560</v>
      </c>
      <c r="H26" s="21">
        <v>560</v>
      </c>
    </row>
    <row r="27" spans="1:9" ht="34.15" customHeight="1">
      <c r="A27" s="11" t="s">
        <v>37</v>
      </c>
      <c r="B27" s="12"/>
      <c r="C27" s="12"/>
      <c r="D27" s="12" t="s">
        <v>36</v>
      </c>
      <c r="E27" s="11" t="s">
        <v>37</v>
      </c>
      <c r="F27" s="21">
        <v>560</v>
      </c>
      <c r="G27" s="21">
        <v>560</v>
      </c>
      <c r="H27" s="21">
        <v>560</v>
      </c>
    </row>
    <row r="28" spans="1:9" ht="43.5" customHeight="1">
      <c r="A28" s="11" t="s">
        <v>39</v>
      </c>
      <c r="B28" s="12"/>
      <c r="C28" s="12"/>
      <c r="D28" s="12" t="s">
        <v>38</v>
      </c>
      <c r="E28" s="11" t="s">
        <v>39</v>
      </c>
      <c r="F28" s="21">
        <v>2440</v>
      </c>
      <c r="G28" s="21">
        <v>2440</v>
      </c>
      <c r="H28" s="21">
        <v>2440</v>
      </c>
    </row>
    <row r="29" spans="1:9" ht="34.15" customHeight="1">
      <c r="A29" s="11" t="s">
        <v>41</v>
      </c>
      <c r="B29" s="12"/>
      <c r="C29" s="12"/>
      <c r="D29" s="12" t="s">
        <v>40</v>
      </c>
      <c r="E29" s="11" t="s">
        <v>41</v>
      </c>
      <c r="F29" s="21">
        <v>2440</v>
      </c>
      <c r="G29" s="21">
        <v>2440</v>
      </c>
      <c r="H29" s="21">
        <v>2440</v>
      </c>
    </row>
    <row r="30" spans="1:9" ht="37.5" customHeight="1">
      <c r="A30" s="9" t="s">
        <v>43</v>
      </c>
      <c r="B30" s="10"/>
      <c r="C30" s="10"/>
      <c r="D30" s="10" t="s">
        <v>42</v>
      </c>
      <c r="E30" s="9" t="s">
        <v>43</v>
      </c>
      <c r="F30" s="20">
        <v>3</v>
      </c>
      <c r="G30" s="20">
        <v>3.2</v>
      </c>
      <c r="H30" s="20">
        <v>3.6</v>
      </c>
      <c r="I30" s="13"/>
    </row>
    <row r="31" spans="1:9" ht="51.4" customHeight="1">
      <c r="A31" s="11" t="s">
        <v>45</v>
      </c>
      <c r="B31" s="12"/>
      <c r="C31" s="12"/>
      <c r="D31" s="12" t="s">
        <v>44</v>
      </c>
      <c r="E31" s="11" t="s">
        <v>45</v>
      </c>
      <c r="F31" s="21">
        <v>3</v>
      </c>
      <c r="G31" s="21">
        <v>3.2</v>
      </c>
      <c r="H31" s="21">
        <v>3.6</v>
      </c>
      <c r="I31" s="13"/>
    </row>
    <row r="32" spans="1:9" ht="68.45" customHeight="1">
      <c r="A32" s="11" t="s">
        <v>47</v>
      </c>
      <c r="B32" s="12"/>
      <c r="C32" s="12"/>
      <c r="D32" s="12" t="s">
        <v>46</v>
      </c>
      <c r="E32" s="11" t="s">
        <v>47</v>
      </c>
      <c r="F32" s="21">
        <v>3</v>
      </c>
      <c r="G32" s="21">
        <v>3.2</v>
      </c>
      <c r="H32" s="21">
        <v>3.6</v>
      </c>
      <c r="I32" s="13"/>
    </row>
    <row r="33" spans="1:8" ht="28.5" customHeight="1">
      <c r="A33" s="11" t="s">
        <v>48</v>
      </c>
      <c r="B33" s="12"/>
      <c r="C33" s="12"/>
      <c r="D33" s="12"/>
      <c r="E33" s="11" t="s">
        <v>48</v>
      </c>
      <c r="F33" s="21">
        <f>F34+F40+F43</f>
        <v>626.4</v>
      </c>
      <c r="G33" s="21">
        <f>G34+G40+G43</f>
        <v>696.8</v>
      </c>
      <c r="H33" s="21">
        <f>H34+H40+H43</f>
        <v>724.7</v>
      </c>
    </row>
    <row r="34" spans="1:8" ht="51.4" customHeight="1">
      <c r="A34" s="9" t="s">
        <v>50</v>
      </c>
      <c r="B34" s="10"/>
      <c r="C34" s="10"/>
      <c r="D34" s="10" t="s">
        <v>49</v>
      </c>
      <c r="E34" s="9" t="s">
        <v>50</v>
      </c>
      <c r="F34" s="20">
        <f>F35</f>
        <v>606.4</v>
      </c>
      <c r="G34" s="20">
        <f>G35</f>
        <v>676</v>
      </c>
      <c r="H34" s="20">
        <f>H35</f>
        <v>703.1</v>
      </c>
    </row>
    <row r="35" spans="1:8" ht="72" customHeight="1">
      <c r="A35" s="11" t="s">
        <v>52</v>
      </c>
      <c r="B35" s="12"/>
      <c r="C35" s="12"/>
      <c r="D35" s="12" t="s">
        <v>51</v>
      </c>
      <c r="E35" s="11" t="s">
        <v>52</v>
      </c>
      <c r="F35" s="21">
        <f>F36+F38</f>
        <v>606.4</v>
      </c>
      <c r="G35" s="21">
        <f>G36+G38</f>
        <v>676</v>
      </c>
      <c r="H35" s="21">
        <f>H36+H38</f>
        <v>703.1</v>
      </c>
    </row>
    <row r="36" spans="1:8" ht="85.5" customHeight="1">
      <c r="A36" s="11" t="s">
        <v>54</v>
      </c>
      <c r="B36" s="12"/>
      <c r="C36" s="12"/>
      <c r="D36" s="12" t="s">
        <v>53</v>
      </c>
      <c r="E36" s="11" t="s">
        <v>54</v>
      </c>
      <c r="F36" s="21">
        <v>306.39999999999998</v>
      </c>
      <c r="G36" s="21">
        <v>364</v>
      </c>
      <c r="H36" s="21">
        <v>378.6</v>
      </c>
    </row>
    <row r="37" spans="1:8" ht="85.5" customHeight="1">
      <c r="A37" s="11" t="s">
        <v>56</v>
      </c>
      <c r="B37" s="12"/>
      <c r="C37" s="12"/>
      <c r="D37" s="12" t="s">
        <v>55</v>
      </c>
      <c r="E37" s="11" t="s">
        <v>56</v>
      </c>
      <c r="F37" s="21">
        <v>306.39999999999998</v>
      </c>
      <c r="G37" s="21">
        <v>364</v>
      </c>
      <c r="H37" s="21">
        <v>378.6</v>
      </c>
    </row>
    <row r="38" spans="1:8" ht="51.4" customHeight="1">
      <c r="A38" s="11" t="s">
        <v>58</v>
      </c>
      <c r="B38" s="12"/>
      <c r="C38" s="12"/>
      <c r="D38" s="12" t="s">
        <v>57</v>
      </c>
      <c r="E38" s="11" t="s">
        <v>58</v>
      </c>
      <c r="F38" s="21">
        <v>300</v>
      </c>
      <c r="G38" s="21">
        <v>312</v>
      </c>
      <c r="H38" s="21">
        <v>324.5</v>
      </c>
    </row>
    <row r="39" spans="1:8" ht="34.15" customHeight="1">
      <c r="A39" s="11" t="s">
        <v>60</v>
      </c>
      <c r="B39" s="12"/>
      <c r="C39" s="12"/>
      <c r="D39" s="12" t="s">
        <v>59</v>
      </c>
      <c r="E39" s="11" t="s">
        <v>60</v>
      </c>
      <c r="F39" s="21">
        <v>300</v>
      </c>
      <c r="G39" s="21">
        <v>312</v>
      </c>
      <c r="H39" s="21">
        <v>324.5</v>
      </c>
    </row>
    <row r="40" spans="1:8" ht="102">
      <c r="A40" s="9" t="s">
        <v>62</v>
      </c>
      <c r="B40" s="10"/>
      <c r="C40" s="10"/>
      <c r="D40" s="10" t="s">
        <v>61</v>
      </c>
      <c r="E40" s="9" t="s">
        <v>62</v>
      </c>
      <c r="F40" s="20">
        <v>3.2</v>
      </c>
      <c r="G40" s="20">
        <v>3.3</v>
      </c>
      <c r="H40" s="20">
        <v>3.4</v>
      </c>
    </row>
    <row r="41" spans="1:8" ht="34.15" customHeight="1">
      <c r="A41" s="11" t="s">
        <v>64</v>
      </c>
      <c r="B41" s="12"/>
      <c r="C41" s="12"/>
      <c r="D41" s="12" t="s">
        <v>63</v>
      </c>
      <c r="E41" s="11" t="s">
        <v>64</v>
      </c>
      <c r="F41" s="21">
        <v>3.2</v>
      </c>
      <c r="G41" s="21">
        <v>3.3</v>
      </c>
      <c r="H41" s="21">
        <v>3.4</v>
      </c>
    </row>
    <row r="42" spans="1:8" ht="51.4" customHeight="1">
      <c r="A42" s="11" t="s">
        <v>66</v>
      </c>
      <c r="B42" s="12"/>
      <c r="C42" s="12"/>
      <c r="D42" s="12" t="s">
        <v>65</v>
      </c>
      <c r="E42" s="11" t="s">
        <v>66</v>
      </c>
      <c r="F42" s="21">
        <v>3.2</v>
      </c>
      <c r="G42" s="21">
        <v>3.3</v>
      </c>
      <c r="H42" s="21">
        <v>3.4</v>
      </c>
    </row>
    <row r="43" spans="1:8" ht="24.75" customHeight="1">
      <c r="A43" s="9" t="s">
        <v>68</v>
      </c>
      <c r="B43" s="10"/>
      <c r="C43" s="10"/>
      <c r="D43" s="10" t="s">
        <v>67</v>
      </c>
      <c r="E43" s="9" t="s">
        <v>68</v>
      </c>
      <c r="F43" s="20">
        <v>16.8</v>
      </c>
      <c r="G43" s="20">
        <v>17.5</v>
      </c>
      <c r="H43" s="20">
        <v>18.2</v>
      </c>
    </row>
    <row r="44" spans="1:8" ht="22.5" customHeight="1">
      <c r="A44" s="11" t="s">
        <v>70</v>
      </c>
      <c r="B44" s="12"/>
      <c r="C44" s="12"/>
      <c r="D44" s="12" t="s">
        <v>69</v>
      </c>
      <c r="E44" s="11" t="s">
        <v>70</v>
      </c>
      <c r="F44" s="21">
        <v>16.8</v>
      </c>
      <c r="G44" s="21">
        <v>17.5</v>
      </c>
      <c r="H44" s="21">
        <v>18.2</v>
      </c>
    </row>
    <row r="45" spans="1:8" ht="31.5" customHeight="1">
      <c r="A45" s="11" t="s">
        <v>72</v>
      </c>
      <c r="B45" s="12"/>
      <c r="C45" s="12"/>
      <c r="D45" s="12" t="s">
        <v>71</v>
      </c>
      <c r="E45" s="11" t="s">
        <v>72</v>
      </c>
      <c r="F45" s="21">
        <v>16.8</v>
      </c>
      <c r="G45" s="21">
        <v>17.5</v>
      </c>
      <c r="H45" s="21">
        <v>18.2</v>
      </c>
    </row>
    <row r="46" spans="1:8" ht="19.899999999999999" customHeight="1">
      <c r="A46" s="9" t="s">
        <v>74</v>
      </c>
      <c r="B46" s="10"/>
      <c r="C46" s="10"/>
      <c r="D46" s="10" t="s">
        <v>73</v>
      </c>
      <c r="E46" s="9" t="s">
        <v>74</v>
      </c>
      <c r="F46" s="20">
        <f>F47</f>
        <v>21493.200000000001</v>
      </c>
      <c r="G46" s="20">
        <f>G47</f>
        <v>12254</v>
      </c>
      <c r="H46" s="20">
        <f>H47</f>
        <v>3513.7</v>
      </c>
    </row>
    <row r="47" spans="1:8" ht="48.75" customHeight="1">
      <c r="A47" s="9" t="s">
        <v>76</v>
      </c>
      <c r="B47" s="10"/>
      <c r="C47" s="10"/>
      <c r="D47" s="10" t="s">
        <v>75</v>
      </c>
      <c r="E47" s="9" t="s">
        <v>76</v>
      </c>
      <c r="F47" s="20">
        <f>F48+F51+F54+F59</f>
        <v>21493.200000000001</v>
      </c>
      <c r="G47" s="20">
        <f>G48+G51+G54+G59</f>
        <v>12254</v>
      </c>
      <c r="H47" s="20">
        <f>H48+H51+H54+H59</f>
        <v>3513.7</v>
      </c>
    </row>
    <row r="48" spans="1:8" ht="39" customHeight="1">
      <c r="A48" s="11" t="s">
        <v>78</v>
      </c>
      <c r="B48" s="12"/>
      <c r="C48" s="12"/>
      <c r="D48" s="12" t="s">
        <v>77</v>
      </c>
      <c r="E48" s="11" t="s">
        <v>78</v>
      </c>
      <c r="F48" s="21">
        <f t="shared" ref="F48:H49" si="0">F49</f>
        <v>4703.5</v>
      </c>
      <c r="G48" s="21">
        <f t="shared" si="0"/>
        <v>3762.8</v>
      </c>
      <c r="H48" s="21">
        <f t="shared" si="0"/>
        <v>3386.5</v>
      </c>
    </row>
    <row r="49" spans="1:8" ht="42" customHeight="1">
      <c r="A49" s="11" t="s">
        <v>80</v>
      </c>
      <c r="B49" s="12"/>
      <c r="C49" s="12"/>
      <c r="D49" s="12" t="s">
        <v>79</v>
      </c>
      <c r="E49" s="11" t="s">
        <v>80</v>
      </c>
      <c r="F49" s="21">
        <f t="shared" si="0"/>
        <v>4703.5</v>
      </c>
      <c r="G49" s="21">
        <f t="shared" si="0"/>
        <v>3762.8</v>
      </c>
      <c r="H49" s="21">
        <f t="shared" si="0"/>
        <v>3386.5</v>
      </c>
    </row>
    <row r="50" spans="1:8" ht="34.15" customHeight="1">
      <c r="A50" s="11" t="s">
        <v>82</v>
      </c>
      <c r="B50" s="12"/>
      <c r="C50" s="12"/>
      <c r="D50" s="12" t="s">
        <v>81</v>
      </c>
      <c r="E50" s="11" t="s">
        <v>82</v>
      </c>
      <c r="F50" s="21">
        <v>4703.5</v>
      </c>
      <c r="G50" s="21">
        <v>3762.8</v>
      </c>
      <c r="H50" s="21">
        <v>3386.5</v>
      </c>
    </row>
    <row r="51" spans="1:8" ht="34.15" customHeight="1">
      <c r="A51" s="11" t="s">
        <v>84</v>
      </c>
      <c r="B51" s="12"/>
      <c r="C51" s="12"/>
      <c r="D51" s="12" t="s">
        <v>83</v>
      </c>
      <c r="E51" s="11" t="s">
        <v>84</v>
      </c>
      <c r="F51" s="21">
        <f>F52</f>
        <v>16233.1</v>
      </c>
      <c r="G51" s="21">
        <f>G52</f>
        <v>8191.7</v>
      </c>
      <c r="H51" s="21">
        <v>0</v>
      </c>
    </row>
    <row r="52" spans="1:8" ht="45.75" customHeight="1">
      <c r="A52" s="11" t="s">
        <v>111</v>
      </c>
      <c r="B52" s="12"/>
      <c r="C52" s="12"/>
      <c r="D52" s="12" t="s">
        <v>112</v>
      </c>
      <c r="E52" s="11" t="s">
        <v>85</v>
      </c>
      <c r="F52" s="21">
        <f>F53</f>
        <v>16233.1</v>
      </c>
      <c r="G52" s="21">
        <f>G53</f>
        <v>8191.7</v>
      </c>
      <c r="H52" s="21">
        <v>0</v>
      </c>
    </row>
    <row r="53" spans="1:8" ht="59.25" customHeight="1">
      <c r="A53" s="11" t="s">
        <v>114</v>
      </c>
      <c r="B53" s="12"/>
      <c r="C53" s="12"/>
      <c r="D53" s="12" t="s">
        <v>113</v>
      </c>
      <c r="E53" s="11" t="s">
        <v>86</v>
      </c>
      <c r="F53" s="21">
        <v>16233.1</v>
      </c>
      <c r="G53" s="21">
        <v>8191.7</v>
      </c>
      <c r="H53" s="21">
        <v>0</v>
      </c>
    </row>
    <row r="54" spans="1:8" ht="47.25" customHeight="1">
      <c r="A54" s="11" t="s">
        <v>88</v>
      </c>
      <c r="B54" s="12"/>
      <c r="C54" s="12"/>
      <c r="D54" s="12" t="s">
        <v>87</v>
      </c>
      <c r="E54" s="11" t="s">
        <v>88</v>
      </c>
      <c r="F54" s="21">
        <f>F55+F57</f>
        <v>119.9</v>
      </c>
      <c r="G54" s="21">
        <f>G55+G57</f>
        <v>123</v>
      </c>
      <c r="H54" s="21">
        <f>H55+H57</f>
        <v>127.2</v>
      </c>
    </row>
    <row r="55" spans="1:8" ht="43.5" customHeight="1">
      <c r="A55" s="11" t="s">
        <v>90</v>
      </c>
      <c r="B55" s="12"/>
      <c r="C55" s="12"/>
      <c r="D55" s="12" t="s">
        <v>89</v>
      </c>
      <c r="E55" s="11" t="s">
        <v>90</v>
      </c>
      <c r="F55" s="21">
        <v>0.2</v>
      </c>
      <c r="G55" s="21">
        <v>0.2</v>
      </c>
      <c r="H55" s="21">
        <v>0.2</v>
      </c>
    </row>
    <row r="56" spans="1:8" ht="43.5" customHeight="1">
      <c r="A56" s="11" t="s">
        <v>92</v>
      </c>
      <c r="B56" s="12"/>
      <c r="C56" s="12"/>
      <c r="D56" s="12" t="s">
        <v>91</v>
      </c>
      <c r="E56" s="11" t="s">
        <v>92</v>
      </c>
      <c r="F56" s="21">
        <v>0.2</v>
      </c>
      <c r="G56" s="21">
        <v>0.2</v>
      </c>
      <c r="H56" s="21">
        <v>0.2</v>
      </c>
    </row>
    <row r="57" spans="1:8" ht="47.25" customHeight="1">
      <c r="A57" s="11" t="s">
        <v>94</v>
      </c>
      <c r="B57" s="12"/>
      <c r="C57" s="12"/>
      <c r="D57" s="12" t="s">
        <v>93</v>
      </c>
      <c r="E57" s="11" t="s">
        <v>94</v>
      </c>
      <c r="F57" s="21">
        <f>F58</f>
        <v>119.7</v>
      </c>
      <c r="G57" s="21">
        <f>G58</f>
        <v>122.8</v>
      </c>
      <c r="H57" s="21">
        <f>H58</f>
        <v>127</v>
      </c>
    </row>
    <row r="58" spans="1:8" ht="51.4" customHeight="1">
      <c r="A58" s="11" t="s">
        <v>96</v>
      </c>
      <c r="B58" s="12"/>
      <c r="C58" s="12"/>
      <c r="D58" s="12" t="s">
        <v>95</v>
      </c>
      <c r="E58" s="11" t="s">
        <v>96</v>
      </c>
      <c r="F58" s="21">
        <v>119.7</v>
      </c>
      <c r="G58" s="21">
        <v>122.8</v>
      </c>
      <c r="H58" s="21">
        <v>127</v>
      </c>
    </row>
    <row r="59" spans="1:8" ht="30" customHeight="1">
      <c r="A59" s="11" t="s">
        <v>98</v>
      </c>
      <c r="B59" s="12"/>
      <c r="C59" s="12"/>
      <c r="D59" s="12" t="s">
        <v>97</v>
      </c>
      <c r="E59" s="11" t="s">
        <v>98</v>
      </c>
      <c r="F59" s="21">
        <f>F60+F62</f>
        <v>436.7</v>
      </c>
      <c r="G59" s="21">
        <f>G60+G62</f>
        <v>176.5</v>
      </c>
      <c r="H59" s="21">
        <f>H60+H62</f>
        <v>0</v>
      </c>
    </row>
    <row r="60" spans="1:8" ht="68.45" customHeight="1">
      <c r="A60" s="11" t="s">
        <v>100</v>
      </c>
      <c r="B60" s="12"/>
      <c r="C60" s="12"/>
      <c r="D60" s="12" t="s">
        <v>99</v>
      </c>
      <c r="E60" s="11" t="s">
        <v>100</v>
      </c>
      <c r="F60" s="21">
        <v>3.3</v>
      </c>
      <c r="G60" s="21">
        <f>G61</f>
        <v>0</v>
      </c>
      <c r="H60" s="21">
        <v>0</v>
      </c>
    </row>
    <row r="61" spans="1:8" ht="68.45" customHeight="1">
      <c r="A61" s="11" t="s">
        <v>102</v>
      </c>
      <c r="B61" s="12"/>
      <c r="C61" s="12"/>
      <c r="D61" s="12" t="s">
        <v>101</v>
      </c>
      <c r="E61" s="11" t="s">
        <v>102</v>
      </c>
      <c r="F61" s="21">
        <v>3.3</v>
      </c>
      <c r="G61" s="21">
        <v>0</v>
      </c>
      <c r="H61" s="21">
        <v>0</v>
      </c>
    </row>
    <row r="62" spans="1:8" ht="42" customHeight="1">
      <c r="A62" s="11" t="s">
        <v>104</v>
      </c>
      <c r="B62" s="12"/>
      <c r="C62" s="12"/>
      <c r="D62" s="12" t="s">
        <v>103</v>
      </c>
      <c r="E62" s="11" t="s">
        <v>104</v>
      </c>
      <c r="F62" s="21">
        <f>F63</f>
        <v>433.4</v>
      </c>
      <c r="G62" s="21">
        <f>G63</f>
        <v>176.5</v>
      </c>
      <c r="H62" s="21">
        <v>0</v>
      </c>
    </row>
    <row r="63" spans="1:8" ht="34.15" customHeight="1">
      <c r="A63" s="11" t="s">
        <v>106</v>
      </c>
      <c r="B63" s="12"/>
      <c r="C63" s="12"/>
      <c r="D63" s="12" t="s">
        <v>105</v>
      </c>
      <c r="E63" s="11" t="s">
        <v>106</v>
      </c>
      <c r="F63" s="21">
        <v>433.4</v>
      </c>
      <c r="G63" s="21">
        <v>176.5</v>
      </c>
      <c r="H63" s="21">
        <v>0</v>
      </c>
    </row>
    <row r="64" spans="1:8" ht="38.25">
      <c r="A64" s="11" t="s">
        <v>107</v>
      </c>
      <c r="B64" s="12"/>
      <c r="C64" s="12"/>
      <c r="D64" s="12"/>
      <c r="E64" s="11" t="s">
        <v>107</v>
      </c>
      <c r="F64" s="21">
        <f>F46+F14</f>
        <v>26612.6</v>
      </c>
      <c r="G64" s="21">
        <f>G46+G14</f>
        <v>17502</v>
      </c>
      <c r="H64" s="21">
        <f>H46+H14</f>
        <v>8848</v>
      </c>
    </row>
    <row r="65" spans="1:8" ht="15">
      <c r="A65" s="14"/>
      <c r="B65" s="14"/>
      <c r="C65" s="14"/>
      <c r="D65" s="14"/>
      <c r="E65" s="14"/>
      <c r="F65" s="22"/>
      <c r="G65" s="22"/>
      <c r="H65" s="22"/>
    </row>
  </sheetData>
  <mergeCells count="11">
    <mergeCell ref="G1:H1"/>
    <mergeCell ref="A2:H4"/>
    <mergeCell ref="G9:G11"/>
    <mergeCell ref="F9:F11"/>
    <mergeCell ref="H9:H11"/>
    <mergeCell ref="A9:A11"/>
    <mergeCell ref="B9:B11"/>
    <mergeCell ref="D9:D11"/>
    <mergeCell ref="C9:C11"/>
    <mergeCell ref="E9:E11"/>
    <mergeCell ref="A6:H7"/>
  </mergeCells>
  <pageMargins left="1.17" right="0.39" top="0.78" bottom="0.78" header="0" footer="0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rep:2.54.0.423</dc:description>
  <cp:lastModifiedBy>user</cp:lastModifiedBy>
  <cp:lastPrinted>2023-11-17T10:35:57Z</cp:lastPrinted>
  <dcterms:created xsi:type="dcterms:W3CDTF">2021-12-27T10:44:42Z</dcterms:created>
  <dcterms:modified xsi:type="dcterms:W3CDTF">2023-11-17T10:36:23Z</dcterms:modified>
</cp:coreProperties>
</file>