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47" i="1"/>
  <c r="BC47"/>
  <c r="BC13" s="1"/>
  <c r="AO47"/>
  <c r="AO13" s="1"/>
  <c r="AA13"/>
</calcChain>
</file>

<file path=xl/sharedStrings.xml><?xml version="1.0" encoding="utf-8"?>
<sst xmlns="http://schemas.openxmlformats.org/spreadsheetml/2006/main" count="389" uniqueCount="141">
  <si>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</si>
  <si>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</si>
  <si>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</si>
  <si>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</si>
  <si>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</si>
  <si>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</si>
  <si>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</si>
  <si>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</si>
  <si>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</si>
  <si>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</si>
  <si>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</si>
  <si>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</si>
  <si>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</si>
  <si>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</si>
  <si>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</si>
  <si>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</si>
  <si>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</si>
  <si>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</si>
  <si>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</si>
  <si>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</si>
  <si>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</si>
  <si>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</si>
  <si>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</si>
  <si>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</si>
  <si>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</si>
  <si>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</si>
  <si>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</si>
  <si>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</si>
  <si>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</si>
  <si>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</si>
  <si>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</si>
  <si>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</si>
  <si>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</si>
  <si>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</si>
  <si>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</si>
  <si>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</si>
  <si>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</si>
  <si>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</si>
  <si>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</si>
  <si>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</si>
  <si>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</si>
  <si>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</si>
  <si>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</si>
  <si>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</si>
  <si>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</si>
  <si>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</si>
  <si>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</si>
  <si>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</si>
  <si>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</si>
  <si>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</si>
  <si>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</si>
  <si>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</si>
  <si>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</si>
  <si>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</si>
  <si>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</si>
  <si>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</si>
  <si>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</si>
  <si>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</si>
  <si>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</si>
  <si>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</si>
  <si>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</si>
  <si>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</si>
  <si>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</si>
  <si>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</si>
  <si>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</si>
  <si>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</si>
  <si>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</si>
  <si>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</si>
  <si>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</si>
  <si>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</si>
  <si>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</si>
  <si>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</si>
  <si>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</si>
  <si>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</si>
  <si>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</si>
  <si>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</si>
  <si>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</si>
  <si>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программы "Охрана окружающей среды" (Иные закупки товаров, работ и услуг для обеспечения государственных (муниципальных) нужд)</t>
  </si>
  <si>
    <t>11.0.00.L0651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</si>
  <si>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</si>
  <si>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</si>
  <si>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</si>
  <si>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</si>
  <si>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</si>
  <si>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</si>
  <si>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</si>
  <si>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</si>
  <si>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</si>
  <si>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</si>
  <si>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</si>
  <si>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</si>
  <si>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</si>
  <si>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</si>
  <si>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</si>
  <si>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</si>
  <si>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</si>
  <si>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</si>
  <si>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</si>
  <si>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</si>
  <si>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</si>
  <si>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</si>
  <si>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</si>
  <si>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</si>
  <si>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</si>
  <si>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</si>
  <si>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</si>
  <si>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</si>
  <si>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</si>
  <si>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</si>
  <si>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</si>
  <si>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</si>
  <si>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</si>
  <si>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</si>
  <si>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</si>
  <si>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</si>
  <si>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</si>
  <si>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</si>
  <si>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</si>
  <si>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</si>
  <si>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</si>
  <si>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</si>
  <si>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</si>
  <si>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</si>
  <si>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</si>
  <si>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</si>
  <si>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</si>
  <si>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</si>
  <si>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</si>
  <si>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 xml:space="preserve">Ведомственная структура расходов бюджета Зазерского сельского поселения Тацинского района на 2024 год и на плановый период 2025 и 2026 годов </t>
  </si>
  <si>
    <t>2024г.</t>
  </si>
  <si>
    <t>2026 г.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</si>
  <si>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</si>
  <si>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</si>
  <si>
    <t>99.1.00.92100</t>
  </si>
  <si>
    <t>Приложение № 4</t>
  </si>
  <si>
    <t>Расходы на проведение экспертизы по определению соответствия объемов выполненных работ по капитальному ремонту гидротехнических сооружений в рамках муниципальной программы Зазерского сельского поселения  "Охрана окружающей среды" (Иные закупки товаров, работ и услуг для обеспечения государственных (муниципальных) нужд)</t>
  </si>
  <si>
    <t>Расходы на мероприятия по регулярному обследованию и страхованию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</si>
  <si>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11.0.00.25180</t>
  </si>
  <si>
    <t>11.0.00..25190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</si>
  <si>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программы "Охрана окружающей среды" (Иные закупки товаров, работ и услуг для обеспечения государственных (муниципальных) нужд)</t>
  </si>
  <si>
    <t xml:space="preserve">к Решению Собрания депутатов Зазерского сельского поселения Тацинского района  от  02.05.2024г. №  106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</si>
</sst>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6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8"/>
  <sheetViews>
    <sheetView showGridLines="0" tabSelected="1" view="pageBreakPreview" zoomScale="60" workbookViewId="0">
      <selection activeCell="BZ9" sqref="BZ9"/>
    </sheetView>
  </sheetViews>
  <sheetFormatPr defaultRowHeight="10.15" customHeight="1"/>
  <cols>
    <col min="1" max="1" width="43.140625" style="2" customWidth="1"/>
    <col min="2" max="2" width="16.7109375" style="2" customWidth="1"/>
    <col min="3" max="4" width="10.7109375" style="2" customWidth="1"/>
    <col min="5" max="5" width="16.28515625" style="2" customWidth="1"/>
    <col min="6" max="19" width="8" style="2" hidden="1"/>
    <col min="20" max="20" width="10.7109375" style="2" customWidth="1"/>
    <col min="21" max="26" width="8" style="2" hidden="1"/>
    <col min="27" max="27" width="26" style="2" customWidth="1"/>
    <col min="28" max="40" width="8" style="2" hidden="1"/>
    <col min="41" max="41" width="26" style="2" customWidth="1"/>
    <col min="42" max="54" width="8" style="2" hidden="1"/>
    <col min="55" max="55" width="26" style="2" customWidth="1"/>
    <col min="56" max="69" width="8" style="2" hidden="1"/>
    <col min="70" max="16384" width="9.140625" style="2"/>
  </cols>
  <sheetData>
    <row r="1" spans="1:69" ht="19.899999999999999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18.75">
      <c r="AO2" s="22" t="s">
        <v>134</v>
      </c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</row>
    <row r="3" spans="1:69" ht="15">
      <c r="C3" s="21" t="s">
        <v>140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</row>
    <row r="4" spans="1:69" ht="15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</row>
    <row r="5" spans="1:69" ht="15"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</row>
    <row r="6" spans="1:69" ht="15"/>
    <row r="7" spans="1:69" ht="15">
      <c r="B7" s="23" t="s">
        <v>128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</row>
    <row r="8" spans="1:69" ht="18.75" customHeight="1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</row>
    <row r="9" spans="1:69" ht="19.899999999999999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 t="s">
        <v>0</v>
      </c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</row>
    <row r="10" spans="1:69" ht="15" customHeight="1">
      <c r="A10" s="19" t="s">
        <v>6</v>
      </c>
      <c r="B10" s="20" t="s">
        <v>7</v>
      </c>
      <c r="C10" s="20" t="s">
        <v>8</v>
      </c>
      <c r="D10" s="20" t="s">
        <v>9</v>
      </c>
      <c r="E10" s="20" t="s">
        <v>10</v>
      </c>
      <c r="F10" s="20" t="s">
        <v>10</v>
      </c>
      <c r="G10" s="20" t="s">
        <v>10</v>
      </c>
      <c r="H10" s="20" t="s">
        <v>10</v>
      </c>
      <c r="I10" s="20" t="s">
        <v>10</v>
      </c>
      <c r="J10" s="20" t="s">
        <v>10</v>
      </c>
      <c r="K10" s="20" t="s">
        <v>10</v>
      </c>
      <c r="L10" s="20" t="s">
        <v>10</v>
      </c>
      <c r="M10" s="20" t="s">
        <v>10</v>
      </c>
      <c r="N10" s="20" t="s">
        <v>10</v>
      </c>
      <c r="O10" s="20" t="s">
        <v>10</v>
      </c>
      <c r="P10" s="20" t="s">
        <v>10</v>
      </c>
      <c r="Q10" s="20" t="s">
        <v>10</v>
      </c>
      <c r="R10" s="20" t="s">
        <v>10</v>
      </c>
      <c r="S10" s="20" t="s">
        <v>10</v>
      </c>
      <c r="T10" s="20" t="s">
        <v>11</v>
      </c>
      <c r="U10" s="20" t="s">
        <v>12</v>
      </c>
      <c r="V10" s="20" t="s">
        <v>13</v>
      </c>
      <c r="W10" s="20" t="s">
        <v>14</v>
      </c>
      <c r="X10" s="20" t="s">
        <v>15</v>
      </c>
      <c r="Y10" s="20" t="s">
        <v>16</v>
      </c>
      <c r="Z10" s="19" t="s">
        <v>6</v>
      </c>
      <c r="AA10" s="19" t="s">
        <v>129</v>
      </c>
      <c r="AB10" s="19" t="s">
        <v>2</v>
      </c>
      <c r="AC10" s="19" t="s">
        <v>3</v>
      </c>
      <c r="AD10" s="19" t="s">
        <v>4</v>
      </c>
      <c r="AE10" s="19" t="s">
        <v>1</v>
      </c>
      <c r="AF10" s="19" t="s">
        <v>2</v>
      </c>
      <c r="AG10" s="19" t="s">
        <v>3</v>
      </c>
      <c r="AH10" s="19" t="s">
        <v>4</v>
      </c>
      <c r="AI10" s="19" t="s">
        <v>5</v>
      </c>
      <c r="AJ10" s="19" t="s">
        <v>1</v>
      </c>
      <c r="AK10" s="19" t="s">
        <v>2</v>
      </c>
      <c r="AL10" s="19" t="s">
        <v>3</v>
      </c>
      <c r="AM10" s="19" t="s">
        <v>4</v>
      </c>
      <c r="AN10" s="19" t="s">
        <v>5</v>
      </c>
      <c r="AO10" s="19" t="s">
        <v>22</v>
      </c>
      <c r="AP10" s="19" t="s">
        <v>18</v>
      </c>
      <c r="AQ10" s="19" t="s">
        <v>19</v>
      </c>
      <c r="AR10" s="19" t="s">
        <v>20</v>
      </c>
      <c r="AS10" s="19" t="s">
        <v>17</v>
      </c>
      <c r="AT10" s="19" t="s">
        <v>18</v>
      </c>
      <c r="AU10" s="19" t="s">
        <v>19</v>
      </c>
      <c r="AV10" s="19" t="s">
        <v>20</v>
      </c>
      <c r="AW10" s="19" t="s">
        <v>21</v>
      </c>
      <c r="AX10" s="19" t="s">
        <v>17</v>
      </c>
      <c r="AY10" s="19" t="s">
        <v>18</v>
      </c>
      <c r="AZ10" s="19" t="s">
        <v>19</v>
      </c>
      <c r="BA10" s="19" t="s">
        <v>20</v>
      </c>
      <c r="BB10" s="19" t="s">
        <v>21</v>
      </c>
      <c r="BC10" s="19" t="s">
        <v>130</v>
      </c>
      <c r="BD10" s="19" t="s">
        <v>23</v>
      </c>
      <c r="BE10" s="19" t="s">
        <v>24</v>
      </c>
      <c r="BF10" s="19" t="s">
        <v>25</v>
      </c>
      <c r="BG10" s="19" t="s">
        <v>22</v>
      </c>
      <c r="BH10" s="19" t="s">
        <v>23</v>
      </c>
      <c r="BI10" s="19" t="s">
        <v>24</v>
      </c>
      <c r="BJ10" s="19" t="s">
        <v>25</v>
      </c>
      <c r="BK10" s="19" t="s">
        <v>26</v>
      </c>
      <c r="BL10" s="19" t="s">
        <v>22</v>
      </c>
      <c r="BM10" s="19" t="s">
        <v>23</v>
      </c>
      <c r="BN10" s="19" t="s">
        <v>24</v>
      </c>
      <c r="BO10" s="19" t="s">
        <v>25</v>
      </c>
      <c r="BP10" s="19" t="s">
        <v>26</v>
      </c>
      <c r="BQ10" s="19" t="s">
        <v>6</v>
      </c>
    </row>
    <row r="11" spans="1:69" ht="15" customHeight="1">
      <c r="A11" s="19"/>
      <c r="B11" s="20" t="s">
        <v>7</v>
      </c>
      <c r="C11" s="20" t="s">
        <v>8</v>
      </c>
      <c r="D11" s="20" t="s">
        <v>9</v>
      </c>
      <c r="E11" s="20" t="s">
        <v>10</v>
      </c>
      <c r="F11" s="20" t="s">
        <v>10</v>
      </c>
      <c r="G11" s="20" t="s">
        <v>10</v>
      </c>
      <c r="H11" s="20" t="s">
        <v>10</v>
      </c>
      <c r="I11" s="20" t="s">
        <v>10</v>
      </c>
      <c r="J11" s="20" t="s">
        <v>10</v>
      </c>
      <c r="K11" s="20" t="s">
        <v>10</v>
      </c>
      <c r="L11" s="20" t="s">
        <v>10</v>
      </c>
      <c r="M11" s="20" t="s">
        <v>10</v>
      </c>
      <c r="N11" s="20" t="s">
        <v>10</v>
      </c>
      <c r="O11" s="20" t="s">
        <v>10</v>
      </c>
      <c r="P11" s="20" t="s">
        <v>10</v>
      </c>
      <c r="Q11" s="20" t="s">
        <v>10</v>
      </c>
      <c r="R11" s="20" t="s">
        <v>10</v>
      </c>
      <c r="S11" s="20" t="s">
        <v>10</v>
      </c>
      <c r="T11" s="20" t="s">
        <v>11</v>
      </c>
      <c r="U11" s="20" t="s">
        <v>12</v>
      </c>
      <c r="V11" s="20" t="s">
        <v>13</v>
      </c>
      <c r="W11" s="20" t="s">
        <v>14</v>
      </c>
      <c r="X11" s="20" t="s">
        <v>15</v>
      </c>
      <c r="Y11" s="20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 t="s">
        <v>1</v>
      </c>
      <c r="AP11" s="19" t="s">
        <v>2</v>
      </c>
      <c r="AQ11" s="19" t="s">
        <v>3</v>
      </c>
      <c r="AR11" s="19" t="s">
        <v>4</v>
      </c>
      <c r="AS11" s="19" t="s">
        <v>1</v>
      </c>
      <c r="AT11" s="19" t="s">
        <v>2</v>
      </c>
      <c r="AU11" s="19" t="s">
        <v>3</v>
      </c>
      <c r="AV11" s="19" t="s">
        <v>4</v>
      </c>
      <c r="AW11" s="19" t="s">
        <v>5</v>
      </c>
      <c r="AX11" s="19" t="s">
        <v>1</v>
      </c>
      <c r="AY11" s="19" t="s">
        <v>2</v>
      </c>
      <c r="AZ11" s="19" t="s">
        <v>3</v>
      </c>
      <c r="BA11" s="19" t="s">
        <v>4</v>
      </c>
      <c r="BB11" s="19" t="s">
        <v>5</v>
      </c>
      <c r="BC11" s="19" t="s">
        <v>1</v>
      </c>
      <c r="BD11" s="19" t="s">
        <v>2</v>
      </c>
      <c r="BE11" s="19" t="s">
        <v>3</v>
      </c>
      <c r="BF11" s="19" t="s">
        <v>4</v>
      </c>
      <c r="BG11" s="19" t="s">
        <v>1</v>
      </c>
      <c r="BH11" s="19" t="s">
        <v>2</v>
      </c>
      <c r="BI11" s="19" t="s">
        <v>3</v>
      </c>
      <c r="BJ11" s="19" t="s">
        <v>4</v>
      </c>
      <c r="BK11" s="19" t="s">
        <v>5</v>
      </c>
      <c r="BL11" s="19" t="s">
        <v>1</v>
      </c>
      <c r="BM11" s="19" t="s">
        <v>2</v>
      </c>
      <c r="BN11" s="19" t="s">
        <v>3</v>
      </c>
      <c r="BO11" s="19" t="s">
        <v>4</v>
      </c>
      <c r="BP11" s="19" t="s">
        <v>5</v>
      </c>
      <c r="BQ11" s="19"/>
    </row>
    <row r="12" spans="1:69" ht="15" hidden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4"/>
      <c r="W12" s="4"/>
      <c r="X12" s="4"/>
      <c r="Y12" s="4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51.4" customHeight="1">
      <c r="A13" s="5" t="s">
        <v>27</v>
      </c>
      <c r="B13" s="6" t="s">
        <v>28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5" t="s">
        <v>27</v>
      </c>
      <c r="AA13" s="8">
        <f>AA47</f>
        <v>18868.5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>
        <f>AO47</f>
        <v>13676.099999999999</v>
      </c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>
        <f>BC47</f>
        <v>13431.799999999996</v>
      </c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5" t="s">
        <v>27</v>
      </c>
    </row>
    <row r="14" spans="1:69" ht="157.5" customHeight="1">
      <c r="A14" s="9" t="s">
        <v>103</v>
      </c>
      <c r="B14" s="10" t="s">
        <v>28</v>
      </c>
      <c r="C14" s="10" t="s">
        <v>30</v>
      </c>
      <c r="D14" s="10" t="s">
        <v>31</v>
      </c>
      <c r="E14" s="10" t="s">
        <v>32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 t="s">
        <v>33</v>
      </c>
      <c r="U14" s="10"/>
      <c r="V14" s="11"/>
      <c r="W14" s="11"/>
      <c r="X14" s="11"/>
      <c r="Y14" s="11"/>
      <c r="Z14" s="9" t="s">
        <v>29</v>
      </c>
      <c r="AA14" s="12">
        <v>6475.5</v>
      </c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>
        <v>6508.5</v>
      </c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>
        <v>6540.1</v>
      </c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9" t="s">
        <v>29</v>
      </c>
    </row>
    <row r="15" spans="1:69" ht="140.25" customHeight="1">
      <c r="A15" s="9" t="s">
        <v>104</v>
      </c>
      <c r="B15" s="10" t="s">
        <v>28</v>
      </c>
      <c r="C15" s="10" t="s">
        <v>30</v>
      </c>
      <c r="D15" s="10" t="s">
        <v>31</v>
      </c>
      <c r="E15" s="10" t="s">
        <v>35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36</v>
      </c>
      <c r="U15" s="10"/>
      <c r="V15" s="11"/>
      <c r="W15" s="11"/>
      <c r="X15" s="11"/>
      <c r="Y15" s="11"/>
      <c r="Z15" s="9" t="s">
        <v>34</v>
      </c>
      <c r="AA15" s="12">
        <v>1035.9000000000001</v>
      </c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>
        <v>1066.2</v>
      </c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>
        <v>1066.3</v>
      </c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9" t="s">
        <v>34</v>
      </c>
    </row>
    <row r="16" spans="1:69" ht="132" customHeight="1">
      <c r="A16" s="9" t="s">
        <v>105</v>
      </c>
      <c r="B16" s="10" t="s">
        <v>28</v>
      </c>
      <c r="C16" s="10" t="s">
        <v>30</v>
      </c>
      <c r="D16" s="10" t="s">
        <v>31</v>
      </c>
      <c r="E16" s="10" t="s">
        <v>35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38</v>
      </c>
      <c r="U16" s="10"/>
      <c r="V16" s="11"/>
      <c r="W16" s="11"/>
      <c r="X16" s="11"/>
      <c r="Y16" s="11"/>
      <c r="Z16" s="9" t="s">
        <v>37</v>
      </c>
      <c r="AA16" s="12">
        <v>6</v>
      </c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>
        <v>6.5</v>
      </c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>
        <v>7</v>
      </c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9" t="s">
        <v>37</v>
      </c>
    </row>
    <row r="17" spans="1:69" ht="247.5" customHeight="1">
      <c r="A17" s="9" t="s">
        <v>106</v>
      </c>
      <c r="B17" s="10" t="s">
        <v>28</v>
      </c>
      <c r="C17" s="10" t="s">
        <v>30</v>
      </c>
      <c r="D17" s="10" t="s">
        <v>31</v>
      </c>
      <c r="E17" s="10" t="s">
        <v>40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36</v>
      </c>
      <c r="U17" s="10"/>
      <c r="V17" s="11"/>
      <c r="W17" s="11"/>
      <c r="X17" s="11"/>
      <c r="Y17" s="11"/>
      <c r="Z17" s="9" t="s">
        <v>39</v>
      </c>
      <c r="AA17" s="12">
        <v>0.2</v>
      </c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>
        <v>0.2</v>
      </c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>
        <v>0.2</v>
      </c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9" t="s">
        <v>39</v>
      </c>
    </row>
    <row r="18" spans="1:69" ht="165.75" customHeight="1">
      <c r="A18" s="9" t="s">
        <v>107</v>
      </c>
      <c r="B18" s="10" t="s">
        <v>28</v>
      </c>
      <c r="C18" s="10" t="s">
        <v>30</v>
      </c>
      <c r="D18" s="10" t="s">
        <v>42</v>
      </c>
      <c r="E18" s="10" t="s">
        <v>43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44</v>
      </c>
      <c r="U18" s="10"/>
      <c r="V18" s="11"/>
      <c r="W18" s="11"/>
      <c r="X18" s="11"/>
      <c r="Y18" s="11"/>
      <c r="Z18" s="9" t="s">
        <v>41</v>
      </c>
      <c r="AA18" s="12">
        <v>19.8</v>
      </c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>
        <v>20</v>
      </c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>
        <v>20.8</v>
      </c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9" t="s">
        <v>41</v>
      </c>
    </row>
    <row r="19" spans="1:69" ht="179.25" customHeight="1">
      <c r="A19" s="9" t="s">
        <v>108</v>
      </c>
      <c r="B19" s="10" t="s">
        <v>28</v>
      </c>
      <c r="C19" s="10" t="s">
        <v>30</v>
      </c>
      <c r="D19" s="10" t="s">
        <v>42</v>
      </c>
      <c r="E19" s="10" t="s">
        <v>46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44</v>
      </c>
      <c r="U19" s="10"/>
      <c r="V19" s="11"/>
      <c r="W19" s="11"/>
      <c r="X19" s="11"/>
      <c r="Y19" s="11"/>
      <c r="Z19" s="9" t="s">
        <v>45</v>
      </c>
      <c r="AA19" s="12">
        <v>19.3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>
        <v>19.5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>
        <v>20.2</v>
      </c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9" t="s">
        <v>45</v>
      </c>
    </row>
    <row r="20" spans="1:69" s="15" customFormat="1" ht="126" customHeight="1">
      <c r="A20" s="9" t="s">
        <v>131</v>
      </c>
      <c r="B20" s="10" t="s">
        <v>28</v>
      </c>
      <c r="C20" s="10" t="s">
        <v>30</v>
      </c>
      <c r="D20" s="10" t="s">
        <v>91</v>
      </c>
      <c r="E20" s="10" t="s">
        <v>132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58</v>
      </c>
      <c r="U20" s="10"/>
      <c r="V20" s="11"/>
      <c r="W20" s="11"/>
      <c r="X20" s="11"/>
      <c r="Y20" s="11"/>
      <c r="Z20" s="9"/>
      <c r="AA20" s="12">
        <v>0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>
        <v>0</v>
      </c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>
        <v>263</v>
      </c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9"/>
    </row>
    <row r="21" spans="1:69" ht="131.25" customHeight="1">
      <c r="A21" s="13" t="s">
        <v>109</v>
      </c>
      <c r="B21" s="10" t="s">
        <v>28</v>
      </c>
      <c r="C21" s="10" t="s">
        <v>30</v>
      </c>
      <c r="D21" s="10" t="s">
        <v>48</v>
      </c>
      <c r="E21" s="10" t="s">
        <v>133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49</v>
      </c>
      <c r="U21" s="10"/>
      <c r="V21" s="11"/>
      <c r="W21" s="11"/>
      <c r="X21" s="11"/>
      <c r="Y21" s="11"/>
      <c r="Z21" s="13" t="s">
        <v>47</v>
      </c>
      <c r="AA21" s="12">
        <v>20</v>
      </c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>
        <v>20</v>
      </c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>
        <v>20</v>
      </c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3" t="s">
        <v>47</v>
      </c>
    </row>
    <row r="22" spans="1:69" ht="257.25" customHeight="1">
      <c r="A22" s="9" t="s">
        <v>110</v>
      </c>
      <c r="B22" s="10" t="s">
        <v>28</v>
      </c>
      <c r="C22" s="10" t="s">
        <v>30</v>
      </c>
      <c r="D22" s="10" t="s">
        <v>51</v>
      </c>
      <c r="E22" s="10" t="s">
        <v>52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36</v>
      </c>
      <c r="U22" s="10"/>
      <c r="V22" s="11"/>
      <c r="W22" s="11"/>
      <c r="X22" s="11"/>
      <c r="Y22" s="11"/>
      <c r="Z22" s="9" t="s">
        <v>50</v>
      </c>
      <c r="AA22" s="12">
        <v>1.5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>
        <v>1.5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>
        <v>1.5</v>
      </c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9" t="s">
        <v>50</v>
      </c>
    </row>
    <row r="23" spans="1:69" ht="129.75" customHeight="1">
      <c r="A23" s="9" t="s">
        <v>111</v>
      </c>
      <c r="B23" s="10" t="s">
        <v>28</v>
      </c>
      <c r="C23" s="10" t="s">
        <v>30</v>
      </c>
      <c r="D23" s="10" t="s">
        <v>51</v>
      </c>
      <c r="E23" s="10" t="s">
        <v>54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36</v>
      </c>
      <c r="U23" s="10"/>
      <c r="V23" s="11"/>
      <c r="W23" s="11"/>
      <c r="X23" s="11"/>
      <c r="Y23" s="11"/>
      <c r="Z23" s="9" t="s">
        <v>53</v>
      </c>
      <c r="AA23" s="12">
        <v>38.5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>
        <v>34.700000000000003</v>
      </c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>
        <v>34.700000000000003</v>
      </c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9" t="s">
        <v>53</v>
      </c>
    </row>
    <row r="24" spans="1:69" ht="99.75" customHeight="1">
      <c r="A24" s="13" t="s">
        <v>112</v>
      </c>
      <c r="B24" s="10" t="s">
        <v>28</v>
      </c>
      <c r="C24" s="10" t="s">
        <v>30</v>
      </c>
      <c r="D24" s="10" t="s">
        <v>51</v>
      </c>
      <c r="E24" s="10" t="s">
        <v>54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38</v>
      </c>
      <c r="U24" s="10"/>
      <c r="V24" s="11"/>
      <c r="W24" s="11"/>
      <c r="X24" s="11"/>
      <c r="Y24" s="11"/>
      <c r="Z24" s="13" t="s">
        <v>55</v>
      </c>
      <c r="AA24" s="12">
        <v>40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>
        <v>30</v>
      </c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>
        <v>30</v>
      </c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3" t="s">
        <v>55</v>
      </c>
    </row>
    <row r="25" spans="1:69" ht="129" customHeight="1">
      <c r="A25" s="13" t="s">
        <v>113</v>
      </c>
      <c r="B25" s="10" t="s">
        <v>28</v>
      </c>
      <c r="C25" s="10" t="s">
        <v>30</v>
      </c>
      <c r="D25" s="10" t="s">
        <v>51</v>
      </c>
      <c r="E25" s="10" t="s">
        <v>57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58</v>
      </c>
      <c r="U25" s="10"/>
      <c r="V25" s="11"/>
      <c r="W25" s="11"/>
      <c r="X25" s="11"/>
      <c r="Y25" s="11"/>
      <c r="Z25" s="13" t="s">
        <v>56</v>
      </c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>
        <v>346.7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>
        <v>698</v>
      </c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3" t="s">
        <v>56</v>
      </c>
    </row>
    <row r="26" spans="1:69" ht="136.5" customHeight="1">
      <c r="A26" s="13" t="s">
        <v>59</v>
      </c>
      <c r="B26" s="10" t="s">
        <v>28</v>
      </c>
      <c r="C26" s="10" t="s">
        <v>30</v>
      </c>
      <c r="D26" s="10" t="s">
        <v>51</v>
      </c>
      <c r="E26" s="10" t="s">
        <v>60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36</v>
      </c>
      <c r="U26" s="10"/>
      <c r="V26" s="11"/>
      <c r="W26" s="11"/>
      <c r="X26" s="11"/>
      <c r="Y26" s="11"/>
      <c r="Z26" s="13" t="s">
        <v>59</v>
      </c>
      <c r="AA26" s="12">
        <v>5</v>
      </c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>
        <v>3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>
        <v>3</v>
      </c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3" t="s">
        <v>59</v>
      </c>
    </row>
    <row r="27" spans="1:69" ht="150" customHeight="1">
      <c r="A27" s="9" t="s">
        <v>114</v>
      </c>
      <c r="B27" s="10" t="s">
        <v>28</v>
      </c>
      <c r="C27" s="10" t="s">
        <v>62</v>
      </c>
      <c r="D27" s="10" t="s">
        <v>63</v>
      </c>
      <c r="E27" s="10" t="s">
        <v>64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33</v>
      </c>
      <c r="U27" s="10"/>
      <c r="V27" s="11"/>
      <c r="W27" s="11"/>
      <c r="X27" s="11"/>
      <c r="Y27" s="11"/>
      <c r="Z27" s="9" t="s">
        <v>61</v>
      </c>
      <c r="AA27" s="12">
        <v>123.2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>
        <v>128.4</v>
      </c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>
        <v>133.30000000000001</v>
      </c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9" t="s">
        <v>61</v>
      </c>
    </row>
    <row r="28" spans="1:69" ht="153.75" customHeight="1">
      <c r="A28" s="9" t="s">
        <v>115</v>
      </c>
      <c r="B28" s="10" t="s">
        <v>28</v>
      </c>
      <c r="C28" s="10" t="s">
        <v>62</v>
      </c>
      <c r="D28" s="10" t="s">
        <v>63</v>
      </c>
      <c r="E28" s="10" t="s">
        <v>64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36</v>
      </c>
      <c r="U28" s="10"/>
      <c r="V28" s="11"/>
      <c r="W28" s="11"/>
      <c r="X28" s="11"/>
      <c r="Y28" s="11"/>
      <c r="Z28" s="9" t="s">
        <v>65</v>
      </c>
      <c r="AA28" s="12">
        <v>17.8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>
        <v>26.6</v>
      </c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>
        <v>35.799999999999997</v>
      </c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9" t="s">
        <v>65</v>
      </c>
    </row>
    <row r="29" spans="1:69" ht="189.75" customHeight="1">
      <c r="A29" s="9" t="s">
        <v>116</v>
      </c>
      <c r="B29" s="10" t="s">
        <v>28</v>
      </c>
      <c r="C29" s="10" t="s">
        <v>63</v>
      </c>
      <c r="D29" s="10" t="s">
        <v>67</v>
      </c>
      <c r="E29" s="10" t="s">
        <v>68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36</v>
      </c>
      <c r="U29" s="10"/>
      <c r="V29" s="11"/>
      <c r="W29" s="11"/>
      <c r="X29" s="11"/>
      <c r="Y29" s="11"/>
      <c r="Z29" s="9" t="s">
        <v>66</v>
      </c>
      <c r="AA29" s="12">
        <v>1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>
        <v>1</v>
      </c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>
        <v>1</v>
      </c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9" t="s">
        <v>66</v>
      </c>
    </row>
    <row r="30" spans="1:69" ht="177.75" customHeight="1">
      <c r="A30" s="9" t="s">
        <v>117</v>
      </c>
      <c r="B30" s="10" t="s">
        <v>28</v>
      </c>
      <c r="C30" s="10" t="s">
        <v>63</v>
      </c>
      <c r="D30" s="10" t="s">
        <v>67</v>
      </c>
      <c r="E30" s="10" t="s">
        <v>70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 t="s">
        <v>36</v>
      </c>
      <c r="U30" s="10"/>
      <c r="V30" s="11"/>
      <c r="W30" s="11"/>
      <c r="X30" s="11"/>
      <c r="Y30" s="11"/>
      <c r="Z30" s="9" t="s">
        <v>69</v>
      </c>
      <c r="AA30" s="12">
        <v>186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>
        <v>232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>
        <v>237</v>
      </c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9" t="s">
        <v>69</v>
      </c>
    </row>
    <row r="31" spans="1:69" ht="163.5" customHeight="1">
      <c r="A31" s="9" t="s">
        <v>118</v>
      </c>
      <c r="B31" s="10" t="s">
        <v>28</v>
      </c>
      <c r="C31" s="10" t="s">
        <v>63</v>
      </c>
      <c r="D31" s="10" t="s">
        <v>67</v>
      </c>
      <c r="E31" s="10" t="s">
        <v>70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38</v>
      </c>
      <c r="U31" s="10"/>
      <c r="V31" s="11"/>
      <c r="W31" s="11"/>
      <c r="X31" s="11"/>
      <c r="Y31" s="11"/>
      <c r="Z31" s="9" t="s">
        <v>71</v>
      </c>
      <c r="AA31" s="12">
        <v>5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>
        <v>5</v>
      </c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>
        <v>5</v>
      </c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9" t="s">
        <v>71</v>
      </c>
    </row>
    <row r="32" spans="1:69" ht="228.75" customHeight="1">
      <c r="A32" s="9" t="s">
        <v>119</v>
      </c>
      <c r="B32" s="10" t="s">
        <v>28</v>
      </c>
      <c r="C32" s="10" t="s">
        <v>63</v>
      </c>
      <c r="D32" s="10" t="s">
        <v>67</v>
      </c>
      <c r="E32" s="10" t="s">
        <v>73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44</v>
      </c>
      <c r="U32" s="10"/>
      <c r="V32" s="11"/>
      <c r="W32" s="11"/>
      <c r="X32" s="11"/>
      <c r="Y32" s="11"/>
      <c r="Z32" s="9" t="s">
        <v>72</v>
      </c>
      <c r="AA32" s="12">
        <v>7.2</v>
      </c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>
        <v>7.5</v>
      </c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>
        <v>7.8</v>
      </c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9" t="s">
        <v>72</v>
      </c>
    </row>
    <row r="33" spans="1:69" ht="158.25" customHeight="1">
      <c r="A33" s="9" t="s">
        <v>120</v>
      </c>
      <c r="B33" s="10" t="s">
        <v>28</v>
      </c>
      <c r="C33" s="10" t="s">
        <v>63</v>
      </c>
      <c r="D33" s="10" t="s">
        <v>75</v>
      </c>
      <c r="E33" s="10" t="s">
        <v>76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36</v>
      </c>
      <c r="U33" s="10"/>
      <c r="V33" s="11"/>
      <c r="W33" s="11"/>
      <c r="X33" s="11"/>
      <c r="Y33" s="11"/>
      <c r="Z33" s="9" t="s">
        <v>74</v>
      </c>
      <c r="AA33" s="12">
        <v>5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>
        <v>5</v>
      </c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5</v>
      </c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9" t="s">
        <v>74</v>
      </c>
    </row>
    <row r="34" spans="1:69" ht="163.5" customHeight="1">
      <c r="A34" s="9" t="s">
        <v>139</v>
      </c>
      <c r="B34" s="10" t="s">
        <v>28</v>
      </c>
      <c r="C34" s="10" t="s">
        <v>31</v>
      </c>
      <c r="D34" s="10" t="s">
        <v>42</v>
      </c>
      <c r="E34" s="10" t="s">
        <v>78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36</v>
      </c>
      <c r="U34" s="10"/>
      <c r="V34" s="11"/>
      <c r="W34" s="11"/>
      <c r="X34" s="11"/>
      <c r="Y34" s="11"/>
      <c r="Z34" s="9" t="s">
        <v>77</v>
      </c>
      <c r="AA34" s="12">
        <v>6383.5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>
        <v>0</v>
      </c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>
        <v>0</v>
      </c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9" t="s">
        <v>77</v>
      </c>
    </row>
    <row r="35" spans="1:69" s="16" customFormat="1" ht="163.5" customHeight="1">
      <c r="A35" s="9" t="s">
        <v>135</v>
      </c>
      <c r="B35" s="10" t="s">
        <v>28</v>
      </c>
      <c r="C35" s="10" t="s">
        <v>31</v>
      </c>
      <c r="D35" s="10" t="s">
        <v>42</v>
      </c>
      <c r="E35" s="10" t="s">
        <v>137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36</v>
      </c>
      <c r="U35" s="10"/>
      <c r="V35" s="11"/>
      <c r="W35" s="11"/>
      <c r="X35" s="11"/>
      <c r="Y35" s="11"/>
      <c r="Z35" s="9"/>
      <c r="AA35" s="12">
        <v>360</v>
      </c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>
        <v>0</v>
      </c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>
        <v>0</v>
      </c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9"/>
    </row>
    <row r="36" spans="1:69" s="16" customFormat="1" ht="159" customHeight="1">
      <c r="A36" s="9" t="s">
        <v>136</v>
      </c>
      <c r="B36" s="10" t="s">
        <v>28</v>
      </c>
      <c r="C36" s="10" t="s">
        <v>31</v>
      </c>
      <c r="D36" s="10" t="s">
        <v>42</v>
      </c>
      <c r="E36" s="10" t="s">
        <v>138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36</v>
      </c>
      <c r="U36" s="10"/>
      <c r="V36" s="11"/>
      <c r="W36" s="11"/>
      <c r="X36" s="11"/>
      <c r="Y36" s="11"/>
      <c r="Z36" s="9"/>
      <c r="AA36" s="12">
        <v>641.9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>
        <v>0</v>
      </c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>
        <v>0</v>
      </c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9"/>
    </row>
    <row r="37" spans="1:69" ht="129.75" customHeight="1">
      <c r="A37" s="13" t="s">
        <v>79</v>
      </c>
      <c r="B37" s="10" t="s">
        <v>28</v>
      </c>
      <c r="C37" s="10" t="s">
        <v>31</v>
      </c>
      <c r="D37" s="10" t="s">
        <v>80</v>
      </c>
      <c r="E37" s="10" t="s">
        <v>81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36</v>
      </c>
      <c r="U37" s="10"/>
      <c r="V37" s="11"/>
      <c r="W37" s="11"/>
      <c r="X37" s="11"/>
      <c r="Y37" s="11"/>
      <c r="Z37" s="13" t="s">
        <v>79</v>
      </c>
      <c r="AA37" s="12">
        <v>100</v>
      </c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>
        <v>50</v>
      </c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>
        <v>0</v>
      </c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3" t="s">
        <v>79</v>
      </c>
    </row>
    <row r="38" spans="1:69" ht="133.5" customHeight="1">
      <c r="A38" s="9" t="s">
        <v>121</v>
      </c>
      <c r="B38" s="10" t="s">
        <v>28</v>
      </c>
      <c r="C38" s="10" t="s">
        <v>83</v>
      </c>
      <c r="D38" s="10" t="s">
        <v>63</v>
      </c>
      <c r="E38" s="10" t="s">
        <v>84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36</v>
      </c>
      <c r="U38" s="10"/>
      <c r="V38" s="11"/>
      <c r="W38" s="11"/>
      <c r="X38" s="11"/>
      <c r="Y38" s="11"/>
      <c r="Z38" s="9" t="s">
        <v>82</v>
      </c>
      <c r="AA38" s="12">
        <v>857.4</v>
      </c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>
        <v>1107.4000000000001</v>
      </c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>
        <v>1057.4000000000001</v>
      </c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9" t="s">
        <v>82</v>
      </c>
    </row>
    <row r="39" spans="1:69" ht="132.75" customHeight="1">
      <c r="A39" s="9" t="s">
        <v>122</v>
      </c>
      <c r="B39" s="10" t="s">
        <v>28</v>
      </c>
      <c r="C39" s="10" t="s">
        <v>83</v>
      </c>
      <c r="D39" s="10" t="s">
        <v>63</v>
      </c>
      <c r="E39" s="10" t="s">
        <v>86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 t="s">
        <v>36</v>
      </c>
      <c r="U39" s="10"/>
      <c r="V39" s="11"/>
      <c r="W39" s="11"/>
      <c r="X39" s="11"/>
      <c r="Y39" s="11"/>
      <c r="Z39" s="9" t="s">
        <v>85</v>
      </c>
      <c r="AA39" s="12">
        <v>50</v>
      </c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>
        <v>65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>
        <v>70</v>
      </c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9" t="s">
        <v>85</v>
      </c>
    </row>
    <row r="40" spans="1:69" ht="131.25" customHeight="1">
      <c r="A40" s="9" t="s">
        <v>123</v>
      </c>
      <c r="B40" s="10" t="s">
        <v>28</v>
      </c>
      <c r="C40" s="10" t="s">
        <v>83</v>
      </c>
      <c r="D40" s="10" t="s">
        <v>63</v>
      </c>
      <c r="E40" s="10" t="s">
        <v>88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36</v>
      </c>
      <c r="U40" s="10"/>
      <c r="V40" s="11"/>
      <c r="W40" s="11"/>
      <c r="X40" s="11"/>
      <c r="Y40" s="11"/>
      <c r="Z40" s="9" t="s">
        <v>87</v>
      </c>
      <c r="AA40" s="12">
        <v>1864.8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>
        <v>3307.4</v>
      </c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>
        <v>2489.6999999999998</v>
      </c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9" t="s">
        <v>87</v>
      </c>
    </row>
    <row r="41" spans="1:69" ht="144" customHeight="1">
      <c r="A41" s="9" t="s">
        <v>89</v>
      </c>
      <c r="B41" s="10" t="s">
        <v>28</v>
      </c>
      <c r="C41" s="10" t="s">
        <v>83</v>
      </c>
      <c r="D41" s="10" t="s">
        <v>63</v>
      </c>
      <c r="E41" s="10" t="s">
        <v>90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36</v>
      </c>
      <c r="U41" s="10"/>
      <c r="V41" s="11"/>
      <c r="W41" s="11"/>
      <c r="X41" s="11"/>
      <c r="Y41" s="11"/>
      <c r="Z41" s="9" t="s">
        <v>89</v>
      </c>
      <c r="AA41" s="12">
        <v>90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>
        <v>65</v>
      </c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>
        <v>65</v>
      </c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9" t="s">
        <v>89</v>
      </c>
    </row>
    <row r="42" spans="1:69" ht="141.75" customHeight="1">
      <c r="A42" s="9" t="s">
        <v>124</v>
      </c>
      <c r="B42" s="10" t="s">
        <v>28</v>
      </c>
      <c r="C42" s="10" t="s">
        <v>91</v>
      </c>
      <c r="D42" s="10" t="s">
        <v>83</v>
      </c>
      <c r="E42" s="10" t="s">
        <v>35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36</v>
      </c>
      <c r="U42" s="10"/>
      <c r="V42" s="11"/>
      <c r="W42" s="11"/>
      <c r="X42" s="11"/>
      <c r="Y42" s="11"/>
      <c r="Z42" s="9" t="s">
        <v>34</v>
      </c>
      <c r="AA42" s="12">
        <v>10</v>
      </c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>
        <v>10</v>
      </c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>
        <v>10</v>
      </c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9" t="s">
        <v>34</v>
      </c>
    </row>
    <row r="43" spans="1:69" ht="164.25" customHeight="1">
      <c r="A43" s="9" t="s">
        <v>127</v>
      </c>
      <c r="B43" s="10" t="s">
        <v>28</v>
      </c>
      <c r="C43" s="10" t="s">
        <v>91</v>
      </c>
      <c r="D43" s="10" t="s">
        <v>91</v>
      </c>
      <c r="E43" s="10" t="s">
        <v>93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36</v>
      </c>
      <c r="U43" s="10"/>
      <c r="V43" s="11"/>
      <c r="W43" s="11"/>
      <c r="X43" s="11"/>
      <c r="Y43" s="11"/>
      <c r="Z43" s="9" t="s">
        <v>92</v>
      </c>
      <c r="AA43" s="12">
        <v>3</v>
      </c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>
        <v>5</v>
      </c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>
        <v>5</v>
      </c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9" t="s">
        <v>92</v>
      </c>
    </row>
    <row r="44" spans="1:69" ht="120.75" customHeight="1">
      <c r="A44" s="9" t="s">
        <v>125</v>
      </c>
      <c r="B44" s="10" t="s">
        <v>28</v>
      </c>
      <c r="C44" s="10" t="s">
        <v>95</v>
      </c>
      <c r="D44" s="10" t="s">
        <v>31</v>
      </c>
      <c r="E44" s="10" t="s">
        <v>96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36</v>
      </c>
      <c r="U44" s="10"/>
      <c r="V44" s="11"/>
      <c r="W44" s="11"/>
      <c r="X44" s="11"/>
      <c r="Y44" s="11"/>
      <c r="Z44" s="9" t="s">
        <v>94</v>
      </c>
      <c r="AA44" s="12">
        <v>200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>
        <v>300</v>
      </c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>
        <v>300</v>
      </c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9" t="s">
        <v>94</v>
      </c>
    </row>
    <row r="45" spans="1:69" ht="132" customHeight="1">
      <c r="A45" s="9" t="s">
        <v>126</v>
      </c>
      <c r="B45" s="10" t="s">
        <v>28</v>
      </c>
      <c r="C45" s="10" t="s">
        <v>67</v>
      </c>
      <c r="D45" s="10" t="s">
        <v>30</v>
      </c>
      <c r="E45" s="10" t="s">
        <v>98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 t="s">
        <v>99</v>
      </c>
      <c r="U45" s="10"/>
      <c r="V45" s="11"/>
      <c r="W45" s="11"/>
      <c r="X45" s="11"/>
      <c r="Y45" s="11"/>
      <c r="Z45" s="9" t="s">
        <v>97</v>
      </c>
      <c r="AA45" s="12">
        <v>286</v>
      </c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>
        <v>289</v>
      </c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>
        <v>290</v>
      </c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9" t="s">
        <v>97</v>
      </c>
    </row>
    <row r="46" spans="1:69" ht="121.5" customHeight="1">
      <c r="A46" s="13" t="s">
        <v>100</v>
      </c>
      <c r="B46" s="10" t="s">
        <v>28</v>
      </c>
      <c r="C46" s="10" t="s">
        <v>48</v>
      </c>
      <c r="D46" s="10" t="s">
        <v>62</v>
      </c>
      <c r="E46" s="10" t="s">
        <v>101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 t="s">
        <v>36</v>
      </c>
      <c r="U46" s="10"/>
      <c r="V46" s="11"/>
      <c r="W46" s="11"/>
      <c r="X46" s="11"/>
      <c r="Y46" s="11"/>
      <c r="Z46" s="13" t="s">
        <v>100</v>
      </c>
      <c r="AA46" s="12">
        <v>15</v>
      </c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>
        <v>15</v>
      </c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>
        <v>15</v>
      </c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3" t="s">
        <v>100</v>
      </c>
    </row>
    <row r="47" spans="1:69" ht="17.100000000000001" customHeight="1">
      <c r="A47" s="14" t="s">
        <v>102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7"/>
      <c r="W47" s="7"/>
      <c r="X47" s="7"/>
      <c r="Y47" s="7"/>
      <c r="Z47" s="14" t="s">
        <v>102</v>
      </c>
      <c r="AA47" s="8">
        <f>AA14+AA15+AA16+AA17+AA18+AA19+AA21+AA22+AA23+AA24+AA25+AA26+AA27+AA28+AA29+AA30+AA31+AA32+AA33+AA34+AA37+AA38+AA39+AA40+AA41+AA42+AA43+AA44+AA45+AA46+AA36+AA35</f>
        <v>18868.5</v>
      </c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>
        <f>AO14+AO15+AO16+AO17+AO18+AO19+AO20+AO21+AO22+AO23+AO24+AO25+AO26+AO27+AO28+AO30+AO31+AO32+AO33+AO34+AO37+AO38+AO39+AO40+AO41+AO42+AO43+AO44+AO45+AO46+AO29</f>
        <v>13676.099999999999</v>
      </c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>
        <f>SUM(BC14:BQ46)</f>
        <v>13431.799999999996</v>
      </c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14" t="s">
        <v>102</v>
      </c>
    </row>
    <row r="48" spans="1:69" ht="15"/>
  </sheetData>
  <mergeCells count="59">
    <mergeCell ref="C3:BC5"/>
    <mergeCell ref="AO2:BC2"/>
    <mergeCell ref="E10:S11"/>
    <mergeCell ref="BI10:BI11"/>
    <mergeCell ref="T10:T11"/>
    <mergeCell ref="AT10:AT11"/>
    <mergeCell ref="BA10:BA11"/>
    <mergeCell ref="AK10:AK11"/>
    <mergeCell ref="AF10:AF11"/>
    <mergeCell ref="AG10:AG11"/>
    <mergeCell ref="AH10:AH11"/>
    <mergeCell ref="AI10:AI11"/>
    <mergeCell ref="AM10:AM11"/>
    <mergeCell ref="B7:AO8"/>
    <mergeCell ref="B10:B11"/>
    <mergeCell ref="BD10:BD11"/>
    <mergeCell ref="BO10:BO11"/>
    <mergeCell ref="AY10:AY11"/>
    <mergeCell ref="V10:V11"/>
    <mergeCell ref="BG10:BG11"/>
    <mergeCell ref="AX10:AX11"/>
    <mergeCell ref="W10:W11"/>
    <mergeCell ref="AV10:AV11"/>
    <mergeCell ref="BN10:BN11"/>
    <mergeCell ref="BF10:BF11"/>
    <mergeCell ref="BK10:BK11"/>
    <mergeCell ref="BE10:BE11"/>
    <mergeCell ref="BJ10:BJ11"/>
    <mergeCell ref="AC10:AC11"/>
    <mergeCell ref="AB10:AB11"/>
    <mergeCell ref="Y10:Y11"/>
    <mergeCell ref="AZ10:AZ11"/>
    <mergeCell ref="AP10:AP11"/>
    <mergeCell ref="AR10:AR11"/>
    <mergeCell ref="C10:C11"/>
    <mergeCell ref="AQ10:AQ11"/>
    <mergeCell ref="AN10:AN11"/>
    <mergeCell ref="AL10:AL11"/>
    <mergeCell ref="Z10:Z11"/>
    <mergeCell ref="AJ10:AJ11"/>
    <mergeCell ref="AE10:AE11"/>
    <mergeCell ref="AA10:AA11"/>
    <mergeCell ref="AD10:AD11"/>
    <mergeCell ref="A1:BQ1"/>
    <mergeCell ref="BL10:BL11"/>
    <mergeCell ref="AW10:AW11"/>
    <mergeCell ref="AU10:AU11"/>
    <mergeCell ref="D10:D11"/>
    <mergeCell ref="BB10:BB11"/>
    <mergeCell ref="BM10:BM11"/>
    <mergeCell ref="BH10:BH11"/>
    <mergeCell ref="X10:X11"/>
    <mergeCell ref="BC10:BC11"/>
    <mergeCell ref="BP10:BP11"/>
    <mergeCell ref="AS10:AS11"/>
    <mergeCell ref="AO10:AO11"/>
    <mergeCell ref="U10:U11"/>
    <mergeCell ref="BQ10:BQ11"/>
    <mergeCell ref="A10:A11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user</cp:lastModifiedBy>
  <cp:lastPrinted>2024-05-02T07:14:50Z</cp:lastPrinted>
  <dcterms:created xsi:type="dcterms:W3CDTF">2022-11-02T12:41:04Z</dcterms:created>
  <dcterms:modified xsi:type="dcterms:W3CDTF">2024-05-02T07:15:05Z</dcterms:modified>
</cp:coreProperties>
</file>