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 iterateDelta="1E-4"/>
</workbook>
</file>

<file path=xl/calcChain.xml><?xml version="1.0" encoding="utf-8"?>
<calcChain xmlns="http://schemas.openxmlformats.org/spreadsheetml/2006/main">
  <c r="F48" i="1"/>
  <c r="H43"/>
  <c r="G43"/>
  <c r="H35"/>
  <c r="G35"/>
  <c r="G34" s="1"/>
  <c r="G33" s="1"/>
  <c r="F35"/>
  <c r="F34" s="1"/>
  <c r="F33" s="1"/>
  <c r="H25"/>
  <c r="G25"/>
  <c r="G54"/>
  <c r="G53" s="1"/>
  <c r="G62"/>
  <c r="G64"/>
  <c r="H59"/>
  <c r="G59"/>
  <c r="G56" s="1"/>
  <c r="F56"/>
  <c r="H48"/>
  <c r="H49"/>
  <c r="G49"/>
  <c r="G48" s="1"/>
  <c r="F49"/>
  <c r="H61"/>
  <c r="F61"/>
  <c r="H56"/>
  <c r="H47" s="1"/>
  <c r="H34"/>
  <c r="H33" l="1"/>
  <c r="G61"/>
  <c r="G47" s="1"/>
  <c r="G46" s="1"/>
  <c r="F47"/>
  <c r="F46" s="1"/>
  <c r="H46"/>
  <c r="H22"/>
  <c r="H15" s="1"/>
  <c r="H14" s="1"/>
  <c r="G22"/>
  <c r="G15" s="1"/>
  <c r="F22"/>
  <c r="F15" s="1"/>
  <c r="F14" s="1"/>
  <c r="G14" l="1"/>
  <c r="G66" s="1"/>
  <c r="H66"/>
  <c r="F66"/>
</calcChain>
</file>

<file path=xl/sharedStrings.xml><?xml version="1.0" encoding="utf-8"?>
<sst xmlns="http://schemas.openxmlformats.org/spreadsheetml/2006/main" count="181" uniqueCount="125">
  <si>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</si>
  <si>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</si>
  <si>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</si>
  <si>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</si>
  <si>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</si>
  <si>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</si>
  <si>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</si>
  <si>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</si>
  <si>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</si>
  <si>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</si>
  <si>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</si>
  <si>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</si>
  <si>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</si>
  <si>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</si>
  <si>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</si>
  <si>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</si>
  <si>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</si>
  <si>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</si>
  <si>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</si>
  <si>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</si>
  <si>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</si>
  <si>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</si>
  <si>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</si>
  <si>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</si>
  <si>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</si>
  <si>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</si>
  <si>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</si>
  <si>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</si>
  <si>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</si>
  <si>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</si>
  <si>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</si>
  <si>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</si>
  <si>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</si>
  <si>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</si>
  <si>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</si>
  <si>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</si>
  <si>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</si>
  <si>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</si>
  <si>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</si>
  <si>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</si>
  <si>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</si>
  <si>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</si>
  <si>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</si>
  <si>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</si>
  <si>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</si>
  <si>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</si>
  <si>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</si>
  <si>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</si>
  <si>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</si>
  <si>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</si>
  <si>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</si>
  <si>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</si>
  <si>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</si>
  <si>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</si>
  <si>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</si>
  <si>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</si>
  <si>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</si>
  <si>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</si>
  <si>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</si>
  <si>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</si>
  <si>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</si>
  <si>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</si>
  <si>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</si>
  <si>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</si>
  <si>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</si>
  <si>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</si>
  <si>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</si>
  <si>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1 17 00000 00 0000 000 </t>
  </si>
  <si>
    <t>ПРОЧИЕ НЕНАЛОГОВЫЕ ДОХОДЫ</t>
  </si>
  <si>
    <t xml:space="preserve">1 17 05000 00 0000 180 </t>
  </si>
  <si>
    <t>Прочие неналоговые доходы</t>
  </si>
  <si>
    <t xml:space="preserve">1 17 05050 10 0000 180 </t>
  </si>
  <si>
    <t>Прочие неналоговые доходы бюджетов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</si>
  <si>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</si>
  <si>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</si>
  <si>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</si>
  <si>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</si>
  <si>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</si>
  <si>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</si>
  <si>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</si>
  <si>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</si>
  <si>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</si>
  <si>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</si>
  <si>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2 02 20000 00 0000 150 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</si>
  <si>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</si>
  <si>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</si>
  <si>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</si>
  <si>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</si>
  <si>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</si>
  <si>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</si>
  <si>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</si>
  <si>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</si>
  <si>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</si>
  <si>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</si>
  <si>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</si>
  <si>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</si>
  <si>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</si>
  <si>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</si>
  <si>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</si>
  <si>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</si>
  <si>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</si>
  <si>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</si>
  <si>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</si>
  <si>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</si>
  <si>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</si>
  <si>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</si>
  <si>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</si>
  <si>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</si>
  <si>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</si>
  <si>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 xml:space="preserve">                                                                                                                    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</si>
  <si>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</si>
  <si>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 xml:space="preserve">2 02 25065 00 0000 150 </t>
  </si>
  <si>
    <t xml:space="preserve">2 02 25065 10 0000 150 </t>
  </si>
  <si>
    <t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</t>
  </si>
  <si>
    <t>2024 г.</t>
  </si>
  <si>
    <t>2025 г.</t>
  </si>
  <si>
    <t>(тыс.руб.)</t>
  </si>
  <si>
    <t xml:space="preserve">Обьем поступлений доходов бюджета Зазерского сельского поселения Тацинского района на 2024 год и на плановый период 2025 и 2026 годов </t>
  </si>
  <si>
    <t>2026 г.</t>
  </si>
  <si>
    <t>Дотации бюджетам на поддержку мер по обеспечению сбалансированности бюджетов</t>
  </si>
  <si>
    <t>2 02 15002 00 0000 150</t>
  </si>
  <si>
    <t>17,10</t>
  </si>
  <si>
    <t xml:space="preserve">Дотации бюджетам сельских поселений на поддержку мер по обеспечению сбалансированности бюджетов </t>
  </si>
  <si>
    <t>2 02 15002 10 0000 150</t>
  </si>
  <si>
    <t xml:space="preserve">к Решению Собрания депутатов Зазерского сельского поселения Тацинского района  от 27 декабря 2023г. № 102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</si>
</sst>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0"/>
      <color indexed="0"/>
      <name val="Times New Roman"/>
      <family val="1"/>
      <charset val="204"/>
    </font>
    <font>
      <b/>
      <sz val="10"/>
      <color indexed="8"/>
      <name val="Times New Roman CYR"/>
    </font>
    <font>
      <sz val="10"/>
      <color indexed="0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0"/>
      <color indexed="8"/>
      <name val="Times New Roman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5" fontId="0" fillId="0" borderId="0" xfId="0" applyNumberFormat="1"/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right" wrapText="1"/>
    </xf>
    <xf numFmtId="165" fontId="4" fillId="2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165" fontId="5" fillId="0" borderId="0" xfId="0" applyNumberFormat="1" applyFont="1" applyFill="1"/>
    <xf numFmtId="165" fontId="9" fillId="2" borderId="1" xfId="0" applyNumberFormat="1" applyFont="1" applyFill="1" applyBorder="1" applyAlignment="1">
      <alignment horizontal="right" vertical="center"/>
    </xf>
    <xf numFmtId="0" fontId="0" fillId="3" borderId="0" xfId="0" applyFill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right" wrapText="1"/>
    </xf>
    <xf numFmtId="165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tabSelected="1" view="pageBreakPreview" topLeftCell="A50" zoomScale="60" workbookViewId="0">
      <selection activeCell="N11" sqref="N11"/>
    </sheetView>
  </sheetViews>
  <sheetFormatPr defaultRowHeight="18" customHeight="1"/>
  <cols>
    <col min="1" max="1" width="42.28515625" customWidth="1"/>
    <col min="2" max="3" width="8" hidden="1" customWidth="1"/>
    <col min="4" max="4" width="25.28515625" customWidth="1"/>
    <col min="5" max="5" width="8" hidden="1"/>
    <col min="6" max="6" width="9.5703125" style="14" customWidth="1"/>
    <col min="7" max="8" width="9.28515625" style="14" customWidth="1"/>
  </cols>
  <sheetData>
    <row r="1" spans="1:9" ht="18" customHeight="1">
      <c r="G1" s="24" t="s">
        <v>108</v>
      </c>
      <c r="H1" s="24"/>
    </row>
    <row r="2" spans="1:9" ht="18" customHeight="1">
      <c r="A2" s="25" t="s">
        <v>124</v>
      </c>
      <c r="B2" s="25"/>
      <c r="C2" s="25"/>
      <c r="D2" s="25"/>
      <c r="E2" s="25"/>
      <c r="F2" s="25"/>
      <c r="G2" s="25"/>
      <c r="H2" s="25"/>
    </row>
    <row r="3" spans="1:9" ht="18" customHeight="1">
      <c r="A3" s="25"/>
      <c r="B3" s="25"/>
      <c r="C3" s="25"/>
      <c r="D3" s="25"/>
      <c r="E3" s="25"/>
      <c r="F3" s="25"/>
      <c r="G3" s="25"/>
      <c r="H3" s="25"/>
    </row>
    <row r="4" spans="1:9" ht="16.5" customHeight="1">
      <c r="A4" s="25"/>
      <c r="B4" s="25"/>
      <c r="C4" s="25"/>
      <c r="D4" s="25"/>
      <c r="E4" s="25"/>
      <c r="F4" s="25"/>
      <c r="G4" s="25"/>
      <c r="H4" s="25"/>
    </row>
    <row r="5" spans="1:9" ht="13.5" customHeight="1"/>
    <row r="6" spans="1:9" ht="18" customHeight="1">
      <c r="A6" s="28" t="s">
        <v>117</v>
      </c>
      <c r="B6" s="28"/>
      <c r="C6" s="28"/>
      <c r="D6" s="28"/>
      <c r="E6" s="28"/>
      <c r="F6" s="28"/>
      <c r="G6" s="28"/>
      <c r="H6" s="29"/>
    </row>
    <row r="7" spans="1:9" ht="9" customHeight="1">
      <c r="A7" s="28"/>
      <c r="B7" s="28"/>
      <c r="C7" s="28"/>
      <c r="D7" s="28"/>
      <c r="E7" s="28"/>
      <c r="F7" s="28"/>
      <c r="G7" s="28"/>
      <c r="H7" s="29"/>
    </row>
    <row r="8" spans="1:9" ht="18" customHeight="1">
      <c r="A8" t="s">
        <v>109</v>
      </c>
      <c r="C8" s="1"/>
      <c r="D8" s="1"/>
      <c r="E8" s="1"/>
      <c r="H8" s="22" t="s">
        <v>116</v>
      </c>
    </row>
    <row r="9" spans="1:9" ht="22.9" customHeight="1">
      <c r="A9" s="27" t="s">
        <v>9</v>
      </c>
      <c r="B9" s="27" t="s">
        <v>10</v>
      </c>
      <c r="C9" s="27" t="s">
        <v>0</v>
      </c>
      <c r="D9" s="27" t="s">
        <v>1</v>
      </c>
      <c r="E9" s="27" t="s">
        <v>9</v>
      </c>
      <c r="F9" s="26" t="s">
        <v>114</v>
      </c>
      <c r="G9" s="26" t="s">
        <v>115</v>
      </c>
      <c r="H9" s="26" t="s">
        <v>118</v>
      </c>
    </row>
    <row r="10" spans="1:9" ht="22.9" customHeight="1">
      <c r="A10" s="27"/>
      <c r="B10" s="27"/>
      <c r="C10" s="27"/>
      <c r="D10" s="27"/>
      <c r="E10" s="27"/>
      <c r="F10" s="26"/>
      <c r="G10" s="26"/>
      <c r="H10" s="26"/>
    </row>
    <row r="11" spans="1:9" ht="22.9" customHeight="1">
      <c r="A11" s="27"/>
      <c r="B11" s="27"/>
      <c r="C11" s="27"/>
      <c r="D11" s="27"/>
      <c r="E11" s="27"/>
      <c r="F11" s="26"/>
      <c r="G11" s="26"/>
      <c r="H11" s="26"/>
    </row>
    <row r="12" spans="1:9" ht="19.899999999999999" hidden="1" customHeight="1">
      <c r="A12" s="2" t="s">
        <v>2</v>
      </c>
      <c r="B12" s="2" t="s">
        <v>3</v>
      </c>
      <c r="C12" s="2" t="s">
        <v>4</v>
      </c>
      <c r="D12" s="2" t="s">
        <v>4</v>
      </c>
      <c r="E12" s="2" t="s">
        <v>5</v>
      </c>
      <c r="F12" s="15" t="s">
        <v>6</v>
      </c>
      <c r="G12" s="15" t="s">
        <v>7</v>
      </c>
      <c r="H12" s="15" t="s">
        <v>8</v>
      </c>
    </row>
    <row r="13" spans="1:9" ht="19.899999999999999" customHeight="1">
      <c r="A13" s="3" t="s">
        <v>11</v>
      </c>
      <c r="B13" s="4"/>
      <c r="C13" s="4"/>
      <c r="D13" s="4"/>
      <c r="E13" s="3" t="s">
        <v>11</v>
      </c>
      <c r="F13" s="16"/>
      <c r="G13" s="16"/>
      <c r="H13" s="16"/>
    </row>
    <row r="14" spans="1:9" ht="19.899999999999999" customHeight="1">
      <c r="A14" s="5" t="s">
        <v>13</v>
      </c>
      <c r="B14" s="6"/>
      <c r="C14" s="6"/>
      <c r="D14" s="6" t="s">
        <v>12</v>
      </c>
      <c r="E14" s="5" t="s">
        <v>13</v>
      </c>
      <c r="F14" s="17">
        <f>F15+F33</f>
        <v>6900.6</v>
      </c>
      <c r="G14" s="17">
        <f>G15+G33</f>
        <v>9758.1000000000022</v>
      </c>
      <c r="H14" s="17">
        <f>H15+H33</f>
        <v>9876</v>
      </c>
      <c r="I14" s="23"/>
    </row>
    <row r="15" spans="1:9" ht="21.75" customHeight="1">
      <c r="A15" s="7" t="s">
        <v>14</v>
      </c>
      <c r="B15" s="8"/>
      <c r="C15" s="8"/>
      <c r="D15" s="8"/>
      <c r="E15" s="7" t="s">
        <v>14</v>
      </c>
      <c r="F15" s="18">
        <f>F16+F19+F22+F30</f>
        <v>5929.8</v>
      </c>
      <c r="G15" s="18">
        <f>G16+G19+G22+G30</f>
        <v>8735.4000000000015</v>
      </c>
      <c r="H15" s="18">
        <f>H16+H19+H22+H30</f>
        <v>8798.5</v>
      </c>
    </row>
    <row r="16" spans="1:9" ht="42.75" customHeight="1">
      <c r="A16" s="9" t="s">
        <v>16</v>
      </c>
      <c r="B16" s="10"/>
      <c r="C16" s="10"/>
      <c r="D16" s="10" t="s">
        <v>15</v>
      </c>
      <c r="E16" s="9" t="s">
        <v>16</v>
      </c>
      <c r="F16" s="19">
        <v>680</v>
      </c>
      <c r="G16" s="19">
        <v>707</v>
      </c>
      <c r="H16" s="19">
        <v>735</v>
      </c>
    </row>
    <row r="17" spans="1:9" ht="45" customHeight="1">
      <c r="A17" s="11" t="s">
        <v>18</v>
      </c>
      <c r="B17" s="12"/>
      <c r="C17" s="12"/>
      <c r="D17" s="12" t="s">
        <v>17</v>
      </c>
      <c r="E17" s="11" t="s">
        <v>18</v>
      </c>
      <c r="F17" s="20">
        <v>680</v>
      </c>
      <c r="G17" s="20">
        <v>707</v>
      </c>
      <c r="H17" s="20">
        <v>735</v>
      </c>
    </row>
    <row r="18" spans="1:9" ht="62.25" customHeight="1">
      <c r="A18" s="11" t="s">
        <v>20</v>
      </c>
      <c r="B18" s="12"/>
      <c r="C18" s="12"/>
      <c r="D18" s="12" t="s">
        <v>19</v>
      </c>
      <c r="E18" s="11" t="s">
        <v>20</v>
      </c>
      <c r="F18" s="20">
        <v>680</v>
      </c>
      <c r="G18" s="20">
        <v>707</v>
      </c>
      <c r="H18" s="20">
        <v>735</v>
      </c>
    </row>
    <row r="19" spans="1:9" ht="27.75" customHeight="1">
      <c r="A19" s="9" t="s">
        <v>22</v>
      </c>
      <c r="B19" s="10"/>
      <c r="C19" s="10"/>
      <c r="D19" s="10" t="s">
        <v>21</v>
      </c>
      <c r="E19" s="9" t="s">
        <v>22</v>
      </c>
      <c r="F19" s="19">
        <v>850</v>
      </c>
      <c r="G19" s="19">
        <v>884</v>
      </c>
      <c r="H19" s="19">
        <v>919</v>
      </c>
      <c r="I19" s="23"/>
    </row>
    <row r="20" spans="1:9" ht="24.75" customHeight="1">
      <c r="A20" s="11" t="s">
        <v>24</v>
      </c>
      <c r="B20" s="12"/>
      <c r="C20" s="12"/>
      <c r="D20" s="12" t="s">
        <v>23</v>
      </c>
      <c r="E20" s="11" t="s">
        <v>24</v>
      </c>
      <c r="F20" s="20">
        <v>850</v>
      </c>
      <c r="G20" s="20">
        <v>884</v>
      </c>
      <c r="H20" s="20">
        <v>919</v>
      </c>
      <c r="I20" s="23"/>
    </row>
    <row r="21" spans="1:9" ht="19.5" customHeight="1">
      <c r="A21" s="11" t="s">
        <v>24</v>
      </c>
      <c r="B21" s="12"/>
      <c r="C21" s="12"/>
      <c r="D21" s="12" t="s">
        <v>25</v>
      </c>
      <c r="E21" s="11" t="s">
        <v>24</v>
      </c>
      <c r="F21" s="20">
        <v>850</v>
      </c>
      <c r="G21" s="20">
        <v>884</v>
      </c>
      <c r="H21" s="20">
        <v>919</v>
      </c>
      <c r="I21" s="23"/>
    </row>
    <row r="22" spans="1:9" ht="24.75" customHeight="1">
      <c r="A22" s="9" t="s">
        <v>27</v>
      </c>
      <c r="B22" s="10"/>
      <c r="C22" s="10"/>
      <c r="D22" s="10" t="s">
        <v>26</v>
      </c>
      <c r="E22" s="9" t="s">
        <v>27</v>
      </c>
      <c r="F22" s="19">
        <f>F23+F25</f>
        <v>4396.7</v>
      </c>
      <c r="G22" s="19">
        <f>G23+G25</f>
        <v>7141.2000000000007</v>
      </c>
      <c r="H22" s="19">
        <f>H23+H25</f>
        <v>7141.2000000000007</v>
      </c>
      <c r="I22" s="23"/>
    </row>
    <row r="23" spans="1:9" ht="22.5" customHeight="1">
      <c r="A23" s="11" t="s">
        <v>29</v>
      </c>
      <c r="B23" s="12"/>
      <c r="C23" s="12"/>
      <c r="D23" s="12" t="s">
        <v>28</v>
      </c>
      <c r="E23" s="11" t="s">
        <v>29</v>
      </c>
      <c r="F23" s="20">
        <v>70</v>
      </c>
      <c r="G23" s="20">
        <v>72</v>
      </c>
      <c r="H23" s="20">
        <v>72</v>
      </c>
      <c r="I23" s="23"/>
    </row>
    <row r="24" spans="1:9" ht="51.4" customHeight="1">
      <c r="A24" s="11" t="s">
        <v>31</v>
      </c>
      <c r="B24" s="12"/>
      <c r="C24" s="12"/>
      <c r="D24" s="12" t="s">
        <v>30</v>
      </c>
      <c r="E24" s="11" t="s">
        <v>31</v>
      </c>
      <c r="F24" s="20">
        <v>70</v>
      </c>
      <c r="G24" s="20">
        <v>72</v>
      </c>
      <c r="H24" s="20">
        <v>72</v>
      </c>
      <c r="I24" s="23"/>
    </row>
    <row r="25" spans="1:9" ht="23.25" customHeight="1">
      <c r="A25" s="11" t="s">
        <v>33</v>
      </c>
      <c r="B25" s="12"/>
      <c r="C25" s="12"/>
      <c r="D25" s="12" t="s">
        <v>32</v>
      </c>
      <c r="E25" s="11" t="s">
        <v>33</v>
      </c>
      <c r="F25" s="20">
        <v>4326.7</v>
      </c>
      <c r="G25" s="20">
        <f>G27+G28</f>
        <v>7069.2000000000007</v>
      </c>
      <c r="H25" s="20">
        <f>H26+H28</f>
        <v>7069.2000000000007</v>
      </c>
      <c r="I25" s="23"/>
    </row>
    <row r="26" spans="1:9" ht="23.25" customHeight="1">
      <c r="A26" s="11" t="s">
        <v>35</v>
      </c>
      <c r="B26" s="12"/>
      <c r="C26" s="12"/>
      <c r="D26" s="12" t="s">
        <v>34</v>
      </c>
      <c r="E26" s="11" t="s">
        <v>35</v>
      </c>
      <c r="F26" s="20">
        <v>971.6</v>
      </c>
      <c r="G26" s="20">
        <v>971.6</v>
      </c>
      <c r="H26" s="20">
        <v>971.6</v>
      </c>
      <c r="I26" s="23"/>
    </row>
    <row r="27" spans="1:9" ht="34.15" customHeight="1">
      <c r="A27" s="11" t="s">
        <v>37</v>
      </c>
      <c r="B27" s="12"/>
      <c r="C27" s="12"/>
      <c r="D27" s="12" t="s">
        <v>36</v>
      </c>
      <c r="E27" s="11" t="s">
        <v>37</v>
      </c>
      <c r="F27" s="20">
        <v>971.6</v>
      </c>
      <c r="G27" s="20">
        <v>971.6</v>
      </c>
      <c r="H27" s="20">
        <v>971.6</v>
      </c>
      <c r="I27" s="23"/>
    </row>
    <row r="28" spans="1:9" ht="43.5" customHeight="1">
      <c r="A28" s="11" t="s">
        <v>39</v>
      </c>
      <c r="B28" s="12"/>
      <c r="C28" s="12"/>
      <c r="D28" s="12" t="s">
        <v>38</v>
      </c>
      <c r="E28" s="11" t="s">
        <v>39</v>
      </c>
      <c r="F28" s="20">
        <v>3355.1</v>
      </c>
      <c r="G28" s="20">
        <v>6097.6</v>
      </c>
      <c r="H28" s="20">
        <v>6097.6</v>
      </c>
      <c r="I28" s="23"/>
    </row>
    <row r="29" spans="1:9" ht="34.15" customHeight="1">
      <c r="A29" s="11" t="s">
        <v>41</v>
      </c>
      <c r="B29" s="12"/>
      <c r="C29" s="12"/>
      <c r="D29" s="12" t="s">
        <v>40</v>
      </c>
      <c r="E29" s="11" t="s">
        <v>41</v>
      </c>
      <c r="F29" s="20">
        <v>3355.1</v>
      </c>
      <c r="G29" s="20">
        <v>6097.6</v>
      </c>
      <c r="H29" s="20">
        <v>6097.6</v>
      </c>
      <c r="I29" s="23"/>
    </row>
    <row r="30" spans="1:9" ht="37.5" customHeight="1">
      <c r="A30" s="9" t="s">
        <v>43</v>
      </c>
      <c r="B30" s="10"/>
      <c r="C30" s="10"/>
      <c r="D30" s="10" t="s">
        <v>42</v>
      </c>
      <c r="E30" s="9" t="s">
        <v>43</v>
      </c>
      <c r="F30" s="20">
        <v>3.1</v>
      </c>
      <c r="G30" s="20">
        <v>3.2</v>
      </c>
      <c r="H30" s="20">
        <v>3.3</v>
      </c>
      <c r="I30" s="23"/>
    </row>
    <row r="31" spans="1:9" ht="51.4" customHeight="1">
      <c r="A31" s="11" t="s">
        <v>45</v>
      </c>
      <c r="B31" s="12"/>
      <c r="C31" s="12"/>
      <c r="D31" s="12" t="s">
        <v>44</v>
      </c>
      <c r="E31" s="11" t="s">
        <v>45</v>
      </c>
      <c r="F31" s="20">
        <v>3.1</v>
      </c>
      <c r="G31" s="20">
        <v>3.2</v>
      </c>
      <c r="H31" s="20">
        <v>3.3</v>
      </c>
      <c r="I31" s="23"/>
    </row>
    <row r="32" spans="1:9" ht="68.45" customHeight="1">
      <c r="A32" s="11" t="s">
        <v>47</v>
      </c>
      <c r="B32" s="12"/>
      <c r="C32" s="12"/>
      <c r="D32" s="12" t="s">
        <v>46</v>
      </c>
      <c r="E32" s="11" t="s">
        <v>47</v>
      </c>
      <c r="F32" s="20">
        <v>3.1</v>
      </c>
      <c r="G32" s="20">
        <v>3.2</v>
      </c>
      <c r="H32" s="20">
        <v>3.3</v>
      </c>
      <c r="I32" s="23"/>
    </row>
    <row r="33" spans="1:9" ht="28.5" customHeight="1">
      <c r="A33" s="11" t="s">
        <v>48</v>
      </c>
      <c r="B33" s="12"/>
      <c r="C33" s="12"/>
      <c r="D33" s="12"/>
      <c r="E33" s="11" t="s">
        <v>48</v>
      </c>
      <c r="F33" s="20">
        <f>F34+F40+F43</f>
        <v>970.8</v>
      </c>
      <c r="G33" s="20">
        <f>G34+G40+G45</f>
        <v>1022.7</v>
      </c>
      <c r="H33" s="20">
        <f>H34+H40+H43</f>
        <v>1077.5</v>
      </c>
      <c r="I33" s="23"/>
    </row>
    <row r="34" spans="1:9" ht="51.4" customHeight="1">
      <c r="A34" s="9" t="s">
        <v>50</v>
      </c>
      <c r="B34" s="10"/>
      <c r="C34" s="10"/>
      <c r="D34" s="10" t="s">
        <v>49</v>
      </c>
      <c r="E34" s="9" t="s">
        <v>50</v>
      </c>
      <c r="F34" s="19">
        <f>F35</f>
        <v>950</v>
      </c>
      <c r="G34" s="19">
        <f>G35</f>
        <v>1001</v>
      </c>
      <c r="H34" s="19">
        <f>H35</f>
        <v>1055</v>
      </c>
      <c r="I34" s="23"/>
    </row>
    <row r="35" spans="1:9" ht="72" customHeight="1">
      <c r="A35" s="11" t="s">
        <v>52</v>
      </c>
      <c r="B35" s="12"/>
      <c r="C35" s="12"/>
      <c r="D35" s="12" t="s">
        <v>51</v>
      </c>
      <c r="E35" s="11" t="s">
        <v>52</v>
      </c>
      <c r="F35" s="20">
        <f>F36+F38</f>
        <v>950</v>
      </c>
      <c r="G35" s="20">
        <f>G36+G38</f>
        <v>1001</v>
      </c>
      <c r="H35" s="20">
        <f>H36+H38</f>
        <v>1055</v>
      </c>
      <c r="I35" s="23"/>
    </row>
    <row r="36" spans="1:9" ht="85.5" customHeight="1">
      <c r="A36" s="11" t="s">
        <v>54</v>
      </c>
      <c r="B36" s="12"/>
      <c r="C36" s="12"/>
      <c r="D36" s="12" t="s">
        <v>53</v>
      </c>
      <c r="E36" s="11" t="s">
        <v>54</v>
      </c>
      <c r="F36" s="20">
        <v>430</v>
      </c>
      <c r="G36" s="20">
        <v>453</v>
      </c>
      <c r="H36" s="20">
        <v>477</v>
      </c>
      <c r="I36" s="23"/>
    </row>
    <row r="37" spans="1:9" ht="85.5" customHeight="1">
      <c r="A37" s="11" t="s">
        <v>56</v>
      </c>
      <c r="B37" s="12"/>
      <c r="C37" s="12"/>
      <c r="D37" s="12" t="s">
        <v>55</v>
      </c>
      <c r="E37" s="11" t="s">
        <v>56</v>
      </c>
      <c r="F37" s="20">
        <v>430</v>
      </c>
      <c r="G37" s="20">
        <v>453</v>
      </c>
      <c r="H37" s="20">
        <v>477</v>
      </c>
      <c r="I37" s="23"/>
    </row>
    <row r="38" spans="1:9" ht="51.4" customHeight="1">
      <c r="A38" s="11" t="s">
        <v>58</v>
      </c>
      <c r="B38" s="12"/>
      <c r="C38" s="12"/>
      <c r="D38" s="12" t="s">
        <v>57</v>
      </c>
      <c r="E38" s="11" t="s">
        <v>58</v>
      </c>
      <c r="F38" s="20">
        <v>520</v>
      </c>
      <c r="G38" s="20">
        <v>548</v>
      </c>
      <c r="H38" s="20">
        <v>578</v>
      </c>
      <c r="I38" s="23"/>
    </row>
    <row r="39" spans="1:9" ht="34.15" customHeight="1">
      <c r="A39" s="11" t="s">
        <v>60</v>
      </c>
      <c r="B39" s="12"/>
      <c r="C39" s="12"/>
      <c r="D39" s="12" t="s">
        <v>59</v>
      </c>
      <c r="E39" s="11" t="s">
        <v>60</v>
      </c>
      <c r="F39" s="20">
        <v>520</v>
      </c>
      <c r="G39" s="20">
        <v>548</v>
      </c>
      <c r="H39" s="20">
        <v>578</v>
      </c>
      <c r="I39" s="23"/>
    </row>
    <row r="40" spans="1:9" ht="102">
      <c r="A40" s="9" t="s">
        <v>62</v>
      </c>
      <c r="B40" s="10"/>
      <c r="C40" s="10"/>
      <c r="D40" s="10" t="s">
        <v>61</v>
      </c>
      <c r="E40" s="9" t="s">
        <v>62</v>
      </c>
      <c r="F40" s="19">
        <v>3.3</v>
      </c>
      <c r="G40" s="19">
        <v>3.5</v>
      </c>
      <c r="H40" s="19">
        <v>3.6</v>
      </c>
      <c r="I40" s="23"/>
    </row>
    <row r="41" spans="1:9" ht="34.15" customHeight="1">
      <c r="A41" s="11" t="s">
        <v>64</v>
      </c>
      <c r="B41" s="12"/>
      <c r="C41" s="12"/>
      <c r="D41" s="12" t="s">
        <v>63</v>
      </c>
      <c r="E41" s="11" t="s">
        <v>64</v>
      </c>
      <c r="F41" s="20">
        <v>3.3</v>
      </c>
      <c r="G41" s="20">
        <v>3.5</v>
      </c>
      <c r="H41" s="20">
        <v>3.6</v>
      </c>
      <c r="I41" s="23"/>
    </row>
    <row r="42" spans="1:9" ht="51.4" customHeight="1">
      <c r="A42" s="11" t="s">
        <v>66</v>
      </c>
      <c r="B42" s="12"/>
      <c r="C42" s="12"/>
      <c r="D42" s="12" t="s">
        <v>65</v>
      </c>
      <c r="E42" s="11" t="s">
        <v>66</v>
      </c>
      <c r="F42" s="20">
        <v>3.3</v>
      </c>
      <c r="G42" s="20">
        <v>3.5</v>
      </c>
      <c r="H42" s="20">
        <v>3.6</v>
      </c>
      <c r="I42" s="23"/>
    </row>
    <row r="43" spans="1:9" ht="24.75" customHeight="1">
      <c r="A43" s="9" t="s">
        <v>68</v>
      </c>
      <c r="B43" s="10"/>
      <c r="C43" s="10"/>
      <c r="D43" s="10" t="s">
        <v>67</v>
      </c>
      <c r="E43" s="9" t="s">
        <v>68</v>
      </c>
      <c r="F43" s="20">
        <v>17.5</v>
      </c>
      <c r="G43" s="19">
        <f>G44</f>
        <v>18.2</v>
      </c>
      <c r="H43" s="19">
        <f>H44</f>
        <v>18.899999999999999</v>
      </c>
      <c r="I43" s="23"/>
    </row>
    <row r="44" spans="1:9" ht="22.5" customHeight="1">
      <c r="A44" s="11" t="s">
        <v>70</v>
      </c>
      <c r="B44" s="12"/>
      <c r="C44" s="12"/>
      <c r="D44" s="12" t="s">
        <v>69</v>
      </c>
      <c r="E44" s="11" t="s">
        <v>70</v>
      </c>
      <c r="F44" s="20">
        <v>17.5</v>
      </c>
      <c r="G44" s="20">
        <v>18.2</v>
      </c>
      <c r="H44" s="20">
        <v>18.899999999999999</v>
      </c>
      <c r="I44" s="23"/>
    </row>
    <row r="45" spans="1:9" ht="31.5" customHeight="1">
      <c r="A45" s="11" t="s">
        <v>72</v>
      </c>
      <c r="B45" s="12"/>
      <c r="C45" s="12"/>
      <c r="D45" s="12" t="s">
        <v>71</v>
      </c>
      <c r="E45" s="11" t="s">
        <v>72</v>
      </c>
      <c r="F45" s="20">
        <v>17.5</v>
      </c>
      <c r="G45" s="20">
        <v>18.2</v>
      </c>
      <c r="H45" s="20">
        <v>18.899999999999999</v>
      </c>
      <c r="I45" s="23"/>
    </row>
    <row r="46" spans="1:9" ht="19.899999999999999" customHeight="1">
      <c r="A46" s="9" t="s">
        <v>74</v>
      </c>
      <c r="B46" s="10"/>
      <c r="C46" s="10"/>
      <c r="D46" s="10" t="s">
        <v>73</v>
      </c>
      <c r="E46" s="9" t="s">
        <v>74</v>
      </c>
      <c r="F46" s="19">
        <f>F47</f>
        <v>10965.800000000001</v>
      </c>
      <c r="G46" s="19">
        <f>G47</f>
        <v>3918</v>
      </c>
      <c r="H46" s="19">
        <f>H47</f>
        <v>3555.8</v>
      </c>
      <c r="I46" s="23"/>
    </row>
    <row r="47" spans="1:9" ht="48.75" customHeight="1">
      <c r="A47" s="9" t="s">
        <v>76</v>
      </c>
      <c r="B47" s="10"/>
      <c r="C47" s="10"/>
      <c r="D47" s="10" t="s">
        <v>75</v>
      </c>
      <c r="E47" s="9" t="s">
        <v>76</v>
      </c>
      <c r="F47" s="19">
        <f>F48+F53+F56+F61</f>
        <v>10965.800000000001</v>
      </c>
      <c r="G47" s="19">
        <f>G48+G53+G56+G61</f>
        <v>3918</v>
      </c>
      <c r="H47" s="19">
        <f>H48+H53+H56+H61</f>
        <v>3555.8</v>
      </c>
      <c r="I47" s="23"/>
    </row>
    <row r="48" spans="1:9" ht="39" customHeight="1">
      <c r="A48" s="11" t="s">
        <v>78</v>
      </c>
      <c r="B48" s="12"/>
      <c r="C48" s="12"/>
      <c r="D48" s="12" t="s">
        <v>77</v>
      </c>
      <c r="E48" s="11" t="s">
        <v>78</v>
      </c>
      <c r="F48" s="20">
        <f>F49+F51</f>
        <v>4760.5</v>
      </c>
      <c r="G48" s="20">
        <f t="shared" ref="G48:H48" si="0">G49</f>
        <v>3762.8</v>
      </c>
      <c r="H48" s="20">
        <f t="shared" si="0"/>
        <v>3386.5</v>
      </c>
      <c r="I48" s="23"/>
    </row>
    <row r="49" spans="1:9" ht="42" customHeight="1">
      <c r="A49" s="11" t="s">
        <v>80</v>
      </c>
      <c r="B49" s="12"/>
      <c r="C49" s="12"/>
      <c r="D49" s="12" t="s">
        <v>79</v>
      </c>
      <c r="E49" s="11" t="s">
        <v>80</v>
      </c>
      <c r="F49" s="20">
        <f>F50</f>
        <v>4703.5</v>
      </c>
      <c r="G49" s="20">
        <f>G50</f>
        <v>3762.8</v>
      </c>
      <c r="H49" s="20">
        <f>H50</f>
        <v>3386.5</v>
      </c>
      <c r="I49" s="23"/>
    </row>
    <row r="50" spans="1:9" ht="34.15" customHeight="1">
      <c r="A50" s="11" t="s">
        <v>82</v>
      </c>
      <c r="B50" s="12"/>
      <c r="C50" s="12"/>
      <c r="D50" s="12" t="s">
        <v>81</v>
      </c>
      <c r="E50" s="11" t="s">
        <v>82</v>
      </c>
      <c r="F50" s="20">
        <v>4703.5</v>
      </c>
      <c r="G50" s="20">
        <v>3762.8</v>
      </c>
      <c r="H50" s="20">
        <v>3386.5</v>
      </c>
      <c r="I50" s="23"/>
    </row>
    <row r="51" spans="1:9" ht="34.15" customHeight="1">
      <c r="A51" s="11" t="s">
        <v>119</v>
      </c>
      <c r="B51" s="12" t="s">
        <v>120</v>
      </c>
      <c r="C51" s="12" t="s">
        <v>121</v>
      </c>
      <c r="D51" s="12" t="s">
        <v>120</v>
      </c>
      <c r="E51" s="11">
        <v>0</v>
      </c>
      <c r="F51" s="20">
        <v>57</v>
      </c>
      <c r="G51" s="20">
        <v>0</v>
      </c>
      <c r="H51" s="20">
        <v>0</v>
      </c>
      <c r="I51" s="23"/>
    </row>
    <row r="52" spans="1:9" ht="34.15" customHeight="1">
      <c r="A52" s="11" t="s">
        <v>122</v>
      </c>
      <c r="B52" s="12" t="s">
        <v>123</v>
      </c>
      <c r="C52" s="12" t="s">
        <v>121</v>
      </c>
      <c r="D52" s="12" t="s">
        <v>123</v>
      </c>
      <c r="E52" s="11">
        <v>0</v>
      </c>
      <c r="F52" s="20">
        <v>57</v>
      </c>
      <c r="G52" s="20">
        <v>0</v>
      </c>
      <c r="H52" s="20">
        <v>0</v>
      </c>
      <c r="I52" s="23"/>
    </row>
    <row r="53" spans="1:9" ht="34.15" customHeight="1">
      <c r="A53" s="11" t="s">
        <v>84</v>
      </c>
      <c r="B53" s="12"/>
      <c r="C53" s="12"/>
      <c r="D53" s="12" t="s">
        <v>83</v>
      </c>
      <c r="E53" s="11" t="s">
        <v>84</v>
      </c>
      <c r="F53" s="20">
        <v>6064.1</v>
      </c>
      <c r="G53" s="20">
        <f>G54</f>
        <v>0</v>
      </c>
      <c r="H53" s="20">
        <v>0</v>
      </c>
      <c r="I53" s="23"/>
    </row>
    <row r="54" spans="1:9" ht="45.75" customHeight="1">
      <c r="A54" s="11" t="s">
        <v>110</v>
      </c>
      <c r="B54" s="12"/>
      <c r="C54" s="12"/>
      <c r="D54" s="12" t="s">
        <v>111</v>
      </c>
      <c r="E54" s="11" t="s">
        <v>85</v>
      </c>
      <c r="F54" s="20">
        <v>6064.1</v>
      </c>
      <c r="G54" s="20">
        <f>G55</f>
        <v>0</v>
      </c>
      <c r="H54" s="20">
        <v>0</v>
      </c>
      <c r="I54" s="23"/>
    </row>
    <row r="55" spans="1:9" ht="59.25" customHeight="1">
      <c r="A55" s="11" t="s">
        <v>113</v>
      </c>
      <c r="B55" s="12"/>
      <c r="C55" s="12"/>
      <c r="D55" s="12" t="s">
        <v>112</v>
      </c>
      <c r="E55" s="11" t="s">
        <v>86</v>
      </c>
      <c r="F55" s="20">
        <v>6064.1</v>
      </c>
      <c r="G55" s="20">
        <v>0</v>
      </c>
      <c r="H55" s="20">
        <v>0</v>
      </c>
      <c r="I55" s="23"/>
    </row>
    <row r="56" spans="1:9" ht="47.25" customHeight="1">
      <c r="A56" s="11" t="s">
        <v>88</v>
      </c>
      <c r="B56" s="12"/>
      <c r="C56" s="12"/>
      <c r="D56" s="12" t="s">
        <v>87</v>
      </c>
      <c r="E56" s="11" t="s">
        <v>88</v>
      </c>
      <c r="F56" s="20">
        <f>F57+F59</f>
        <v>141.19999999999999</v>
      </c>
      <c r="G56" s="20">
        <f>G57+G59</f>
        <v>155.19999999999999</v>
      </c>
      <c r="H56" s="20">
        <f>H57+H59</f>
        <v>169.29999999999998</v>
      </c>
      <c r="I56" s="23"/>
    </row>
    <row r="57" spans="1:9" ht="43.5" customHeight="1">
      <c r="A57" s="11" t="s">
        <v>90</v>
      </c>
      <c r="B57" s="12"/>
      <c r="C57" s="12"/>
      <c r="D57" s="12" t="s">
        <v>89</v>
      </c>
      <c r="E57" s="11" t="s">
        <v>90</v>
      </c>
      <c r="F57" s="20">
        <v>0.2</v>
      </c>
      <c r="G57" s="20">
        <v>0.2</v>
      </c>
      <c r="H57" s="20">
        <v>0.2</v>
      </c>
      <c r="I57" s="23"/>
    </row>
    <row r="58" spans="1:9" ht="43.5" customHeight="1">
      <c r="A58" s="11" t="s">
        <v>92</v>
      </c>
      <c r="B58" s="12"/>
      <c r="C58" s="12"/>
      <c r="D58" s="12" t="s">
        <v>91</v>
      </c>
      <c r="E58" s="11" t="s">
        <v>92</v>
      </c>
      <c r="F58" s="20">
        <v>0.2</v>
      </c>
      <c r="G58" s="20">
        <v>0.2</v>
      </c>
      <c r="H58" s="20">
        <v>0.2</v>
      </c>
      <c r="I58" s="23"/>
    </row>
    <row r="59" spans="1:9" ht="47.25" customHeight="1">
      <c r="A59" s="11" t="s">
        <v>94</v>
      </c>
      <c r="B59" s="12"/>
      <c r="C59" s="12"/>
      <c r="D59" s="12" t="s">
        <v>93</v>
      </c>
      <c r="E59" s="11" t="s">
        <v>94</v>
      </c>
      <c r="F59" s="20">
        <v>141</v>
      </c>
      <c r="G59" s="20">
        <f>G60</f>
        <v>155</v>
      </c>
      <c r="H59" s="20">
        <f>H60</f>
        <v>169.1</v>
      </c>
      <c r="I59" s="23"/>
    </row>
    <row r="60" spans="1:9" ht="51.4" customHeight="1">
      <c r="A60" s="11" t="s">
        <v>96</v>
      </c>
      <c r="B60" s="12"/>
      <c r="C60" s="12"/>
      <c r="D60" s="12" t="s">
        <v>95</v>
      </c>
      <c r="E60" s="11" t="s">
        <v>96</v>
      </c>
      <c r="F60" s="20">
        <v>141</v>
      </c>
      <c r="G60" s="20">
        <v>155</v>
      </c>
      <c r="H60" s="20">
        <v>169.1</v>
      </c>
      <c r="I60" s="23"/>
    </row>
    <row r="61" spans="1:9" ht="30" customHeight="1">
      <c r="A61" s="11" t="s">
        <v>98</v>
      </c>
      <c r="B61" s="12"/>
      <c r="C61" s="12"/>
      <c r="D61" s="12" t="s">
        <v>97</v>
      </c>
      <c r="E61" s="11" t="s">
        <v>98</v>
      </c>
      <c r="F61" s="20">
        <f>F62+F64</f>
        <v>0</v>
      </c>
      <c r="G61" s="20">
        <f>G62+G64</f>
        <v>0</v>
      </c>
      <c r="H61" s="20">
        <f>H62+H64</f>
        <v>0</v>
      </c>
      <c r="I61" s="23"/>
    </row>
    <row r="62" spans="1:9" ht="68.45" customHeight="1">
      <c r="A62" s="11" t="s">
        <v>100</v>
      </c>
      <c r="B62" s="12"/>
      <c r="C62" s="12"/>
      <c r="D62" s="12" t="s">
        <v>99</v>
      </c>
      <c r="E62" s="11" t="s">
        <v>100</v>
      </c>
      <c r="F62" s="20">
        <v>0</v>
      </c>
      <c r="G62" s="20">
        <f>G63</f>
        <v>0</v>
      </c>
      <c r="H62" s="20">
        <v>0</v>
      </c>
      <c r="I62" s="23"/>
    </row>
    <row r="63" spans="1:9" ht="68.45" customHeight="1">
      <c r="A63" s="11" t="s">
        <v>102</v>
      </c>
      <c r="B63" s="12"/>
      <c r="C63" s="12"/>
      <c r="D63" s="12" t="s">
        <v>101</v>
      </c>
      <c r="E63" s="11" t="s">
        <v>102</v>
      </c>
      <c r="F63" s="20">
        <v>0</v>
      </c>
      <c r="G63" s="20">
        <v>0</v>
      </c>
      <c r="H63" s="20">
        <v>0</v>
      </c>
      <c r="I63" s="23"/>
    </row>
    <row r="64" spans="1:9" ht="42" customHeight="1">
      <c r="A64" s="11" t="s">
        <v>104</v>
      </c>
      <c r="B64" s="12"/>
      <c r="C64" s="12"/>
      <c r="D64" s="12" t="s">
        <v>103</v>
      </c>
      <c r="E64" s="11" t="s">
        <v>104</v>
      </c>
      <c r="F64" s="20">
        <v>0</v>
      </c>
      <c r="G64" s="20">
        <f>G65</f>
        <v>0</v>
      </c>
      <c r="H64" s="20">
        <v>0</v>
      </c>
      <c r="I64" s="23"/>
    </row>
    <row r="65" spans="1:9" ht="34.15" customHeight="1">
      <c r="A65" s="11" t="s">
        <v>106</v>
      </c>
      <c r="B65" s="12"/>
      <c r="C65" s="12"/>
      <c r="D65" s="12" t="s">
        <v>105</v>
      </c>
      <c r="E65" s="11" t="s">
        <v>106</v>
      </c>
      <c r="F65" s="20">
        <v>0</v>
      </c>
      <c r="G65" s="20">
        <v>0</v>
      </c>
      <c r="H65" s="20">
        <v>0</v>
      </c>
      <c r="I65" s="23"/>
    </row>
    <row r="66" spans="1:9" ht="38.25">
      <c r="A66" s="11" t="s">
        <v>107</v>
      </c>
      <c r="B66" s="12"/>
      <c r="C66" s="12"/>
      <c r="D66" s="12"/>
      <c r="E66" s="11" t="s">
        <v>107</v>
      </c>
      <c r="F66" s="20">
        <f>F46+F14</f>
        <v>17866.400000000001</v>
      </c>
      <c r="G66" s="20">
        <f>G46+G14</f>
        <v>13676.100000000002</v>
      </c>
      <c r="H66" s="20">
        <f>H46+H14</f>
        <v>13431.8</v>
      </c>
      <c r="I66" s="23"/>
    </row>
    <row r="67" spans="1:9" ht="15">
      <c r="A67" s="13"/>
      <c r="B67" s="13"/>
      <c r="C67" s="13"/>
      <c r="D67" s="13"/>
      <c r="E67" s="13"/>
      <c r="F67" s="21"/>
      <c r="G67" s="21"/>
      <c r="H67" s="21"/>
    </row>
  </sheetData>
  <mergeCells count="11">
    <mergeCell ref="G1:H1"/>
    <mergeCell ref="A2:H4"/>
    <mergeCell ref="G9:G11"/>
    <mergeCell ref="F9:F11"/>
    <mergeCell ref="H9:H11"/>
    <mergeCell ref="A9:A11"/>
    <mergeCell ref="B9:B11"/>
    <mergeCell ref="D9:D11"/>
    <mergeCell ref="C9:C11"/>
    <mergeCell ref="E9:E11"/>
    <mergeCell ref="A6:H7"/>
  </mergeCells>
  <pageMargins left="1.17" right="0.39" top="0.78" bottom="0.78" header="0" footer="0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user</cp:lastModifiedBy>
  <cp:lastPrinted>2023-12-27T07:24:51Z</cp:lastPrinted>
  <dcterms:created xsi:type="dcterms:W3CDTF">2021-12-27T10:44:42Z</dcterms:created>
  <dcterms:modified xsi:type="dcterms:W3CDTF">2023-12-27T07:25:05Z</dcterms:modified>
</cp:coreProperties>
</file>