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590" windowHeight="11760"/>
  </bookViews>
  <sheets>
    <sheet name="прил№2"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8" i="1"/>
  <c r="C28" l="1"/>
  <c r="D28"/>
  <c r="E28"/>
  <c r="B28"/>
  <c r="C19" l="1"/>
  <c r="C20"/>
  <c r="C18"/>
  <c r="D19"/>
  <c r="D20"/>
  <c r="D18"/>
  <c r="B19"/>
  <c r="B20"/>
  <c r="B18"/>
  <c r="C8"/>
  <c r="C12" s="1"/>
  <c r="D8"/>
  <c r="D12" s="1"/>
  <c r="E8"/>
  <c r="E12" s="1"/>
  <c r="B8"/>
  <c r="E20"/>
  <c r="G20"/>
  <c r="G18"/>
  <c r="G19"/>
  <c r="F20"/>
  <c r="F18"/>
  <c r="F19"/>
  <c r="E18"/>
  <c r="E19"/>
  <c r="C17" l="1"/>
  <c r="C21" s="1"/>
  <c r="D17"/>
  <c r="D21" s="1"/>
  <c r="B17"/>
  <c r="B21" s="1"/>
  <c r="G8"/>
  <c r="G17"/>
  <c r="F17"/>
  <c r="E17"/>
  <c r="G21" l="1"/>
  <c r="F21"/>
  <c r="E21"/>
</calcChain>
</file>

<file path=xl/sharedStrings.xml><?xml version="1.0" encoding="utf-8"?>
<sst xmlns="http://schemas.openxmlformats.org/spreadsheetml/2006/main" count="32" uniqueCount="24">
  <si>
    <t>наименование показателя</t>
  </si>
  <si>
    <t>год периода прогнозирования</t>
  </si>
  <si>
    <t>доходы, в том числе</t>
  </si>
  <si>
    <t>налоговые и неналоговые доходы</t>
  </si>
  <si>
    <t>безвозмездные поступления</t>
  </si>
  <si>
    <t>расходы</t>
  </si>
  <si>
    <t>дефицит\профицит</t>
  </si>
  <si>
    <t>источники финансирования дефицита бюджета</t>
  </si>
  <si>
    <t xml:space="preserve">муниципальный долг </t>
  </si>
  <si>
    <t>Показатели  бюджетов поселений</t>
  </si>
  <si>
    <t>наименование муниципальной программы</t>
  </si>
  <si>
    <t>всего:</t>
  </si>
  <si>
    <t>Защита населения и территории от чрезвычайных ситуаций, обеспечение пожарной безопасности и безопасности людей на водных объектах</t>
  </si>
  <si>
    <t>Развитие культуры</t>
  </si>
  <si>
    <t xml:space="preserve"> (млн. руб.)</t>
  </si>
  <si>
    <t xml:space="preserve">Расходы на финансовое обеспечение реализации муниципальных программТацинского района* </t>
  </si>
  <si>
    <t>приложение №2 к бюджетному прогнозу  Администрации Зазерского сельского поселения Тацинского района на период 2017-2022 годов</t>
  </si>
  <si>
    <t>Показатели бюджета Администрации Зазерского сельского поселения Тацинского района</t>
  </si>
  <si>
    <t>2.1 Показатели финансового обеспечения муниципальных программ Администрации Зазерского сельского поселения  Тацинского района</t>
  </si>
  <si>
    <t>"Развитие транспортной системы"</t>
  </si>
  <si>
    <t>"Благоустройство"</t>
  </si>
  <si>
    <t>"Обеспечение общественного порядка и противодействие преступности "</t>
  </si>
  <si>
    <t>2. Прогноз основных характеристик бюджета Администрации Зазерского сельского поселения Тацинского района                    (млн. руб.)</t>
  </si>
  <si>
    <t xml:space="preserve">* Плановые бюджетные ассигнования, предусмотренные за счет средств собственных средств бюджета и безвозмездных поступлений в бюджет Зазерского сельского поселения  Тацинского района. Объем бюджетных ассигнований на 2017 – 2019 годы соответствует решению Собрания депутатов Зазерского сельского поселения  Тацинского района от 29.12.2016 № 16«О бюджете Зазерского сельского поселения Тацинского района на 2017 год и на плановый период 2018 и 2019 годов». Объем бюджетных ассигнований на 2020 год соответствует утвержденным муниципальным  программам Зазерского сельского поселения Тацинского района по состоянию на 1 января 2017 г. На период 2017 – 2020 годов расходы на финансовое обеспечение реализации муниципальных программ Зазерского сельского поселения  Тацинского района могут быть увеличены после распределения дополнительных целевых средств из областного бюджета или при поступлении дополнительных доходных источников в бюджет поселения </t>
  </si>
</sst>
</file>

<file path=xl/styles.xml><?xml version="1.0" encoding="utf-8"?>
<styleSheet xmlns="http://schemas.openxmlformats.org/spreadsheetml/2006/main">
  <numFmts count="2">
    <numFmt numFmtId="164" formatCode="0.000"/>
    <numFmt numFmtId="165" formatCode="0.0"/>
  </numFmts>
  <fonts count="5">
    <font>
      <sz val="11"/>
      <color theme="1"/>
      <name val="Calibri"/>
      <family val="2"/>
      <charset val="204"/>
      <scheme val="minor"/>
    </font>
    <font>
      <sz val="12"/>
      <name val="Times New Roman"/>
      <family val="1"/>
      <charset val="204"/>
    </font>
    <font>
      <sz val="10"/>
      <name val="Times New Roman"/>
      <family val="1"/>
      <charset val="204"/>
    </font>
    <font>
      <sz val="10"/>
      <name val="Calibri"/>
      <family val="2"/>
      <charset val="204"/>
      <scheme val="minor"/>
    </font>
    <font>
      <b/>
      <sz val="1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1" fillId="2" borderId="0" xfId="0" applyFont="1" applyFill="1"/>
    <xf numFmtId="164" fontId="1" fillId="2" borderId="0" xfId="0" applyNumberFormat="1" applyFont="1" applyFill="1"/>
    <xf numFmtId="0" fontId="2" fillId="2" borderId="0" xfId="0" applyFont="1" applyFill="1"/>
    <xf numFmtId="0" fontId="2" fillId="2" borderId="1" xfId="0" applyFont="1" applyFill="1" applyBorder="1"/>
    <xf numFmtId="165" fontId="2" fillId="2" borderId="0" xfId="0" applyNumberFormat="1" applyFont="1" applyFill="1"/>
    <xf numFmtId="165" fontId="2" fillId="2" borderId="1" xfId="0" applyNumberFormat="1" applyFont="1" applyFill="1" applyBorder="1"/>
    <xf numFmtId="165" fontId="2" fillId="2" borderId="3" xfId="0" applyNumberFormat="1" applyFont="1" applyFill="1" applyBorder="1"/>
    <xf numFmtId="164" fontId="2" fillId="2" borderId="1" xfId="0" applyNumberFormat="1" applyFont="1" applyFill="1" applyBorder="1"/>
    <xf numFmtId="164" fontId="2" fillId="2" borderId="6" xfId="0" applyNumberFormat="1" applyFont="1" applyFill="1" applyBorder="1" applyAlignment="1">
      <alignment wrapText="1"/>
    </xf>
    <xf numFmtId="164" fontId="2" fillId="2" borderId="1" xfId="0" applyNumberFormat="1" applyFont="1" applyFill="1" applyBorder="1" applyAlignment="1">
      <alignment wrapText="1"/>
    </xf>
    <xf numFmtId="165" fontId="4" fillId="2" borderId="1" xfId="0" applyNumberFormat="1" applyFont="1" applyFill="1" applyBorder="1" applyAlignment="1"/>
    <xf numFmtId="165" fontId="4" fillId="2" borderId="0" xfId="0" applyNumberFormat="1" applyFont="1" applyFill="1"/>
    <xf numFmtId="0" fontId="2" fillId="2" borderId="1" xfId="0" applyFont="1" applyFill="1" applyBorder="1" applyAlignment="1">
      <alignment wrapText="1"/>
    </xf>
    <xf numFmtId="0" fontId="2" fillId="2" borderId="1" xfId="0" applyNumberFormat="1" applyFont="1" applyFill="1" applyBorder="1" applyAlignment="1"/>
    <xf numFmtId="0" fontId="2" fillId="2" borderId="5" xfId="0" applyNumberFormat="1" applyFont="1" applyFill="1" applyBorder="1" applyAlignment="1" applyProtection="1">
      <alignment horizontal="right" wrapText="1"/>
    </xf>
    <xf numFmtId="165" fontId="2" fillId="2" borderId="0" xfId="0" applyNumberFormat="1" applyFont="1" applyFill="1" applyAlignment="1"/>
    <xf numFmtId="0" fontId="2" fillId="2" borderId="0" xfId="0" applyFont="1" applyFill="1" applyAlignment="1">
      <alignment horizontal="center" wrapText="1"/>
    </xf>
    <xf numFmtId="0" fontId="2" fillId="2" borderId="0" xfId="0" applyFont="1" applyFill="1" applyAlignment="1">
      <alignment horizontal="center"/>
    </xf>
    <xf numFmtId="165" fontId="2" fillId="2" borderId="4" xfId="0" applyNumberFormat="1" applyFont="1" applyFill="1" applyBorder="1" applyAlignment="1">
      <alignment horizontal="center"/>
    </xf>
    <xf numFmtId="0" fontId="2" fillId="2" borderId="0" xfId="0" applyFont="1" applyFill="1" applyAlignment="1">
      <alignment horizontal="left" vertical="center" wrapText="1"/>
    </xf>
    <xf numFmtId="0" fontId="2" fillId="2" borderId="2" xfId="0" applyFont="1" applyFill="1" applyBorder="1" applyAlignment="1">
      <alignment horizontal="center" vertical="center"/>
    </xf>
    <xf numFmtId="0" fontId="3" fillId="2" borderId="2" xfId="0" applyFont="1" applyFill="1" applyBorder="1" applyAlignment="1"/>
    <xf numFmtId="0" fontId="2"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1"/>
  <sheetViews>
    <sheetView tabSelected="1" view="pageBreakPreview" zoomScaleSheetLayoutView="100" workbookViewId="0">
      <selection activeCell="K38" sqref="K38"/>
    </sheetView>
  </sheetViews>
  <sheetFormatPr defaultRowHeight="15.75"/>
  <cols>
    <col min="1" max="1" width="55.140625" style="1" customWidth="1"/>
    <col min="2" max="4" width="11" style="1" bestFit="1" customWidth="1"/>
    <col min="5" max="5" width="13.7109375" style="1" customWidth="1"/>
    <col min="6" max="6" width="12.7109375" style="1" customWidth="1"/>
    <col min="7" max="7" width="12" style="1" customWidth="1"/>
    <col min="8" max="16384" width="9.140625" style="1"/>
  </cols>
  <sheetData>
    <row r="1" spans="1:7" ht="51" customHeight="1">
      <c r="A1" s="3"/>
      <c r="B1" s="3"/>
      <c r="C1" s="3"/>
      <c r="D1" s="17" t="s">
        <v>16</v>
      </c>
      <c r="E1" s="17"/>
      <c r="F1" s="17"/>
      <c r="G1" s="17"/>
    </row>
    <row r="2" spans="1:7">
      <c r="A2" s="18" t="s">
        <v>22</v>
      </c>
      <c r="B2" s="18"/>
      <c r="C2" s="18"/>
      <c r="D2" s="18"/>
      <c r="E2" s="18"/>
      <c r="F2" s="18"/>
      <c r="G2" s="18"/>
    </row>
    <row r="3" spans="1:7">
      <c r="A3" s="3"/>
      <c r="B3" s="18" t="s">
        <v>1</v>
      </c>
      <c r="C3" s="18"/>
      <c r="D3" s="18"/>
      <c r="E3" s="18"/>
      <c r="F3" s="18"/>
      <c r="G3" s="18"/>
    </row>
    <row r="4" spans="1:7">
      <c r="A4" s="4" t="s">
        <v>0</v>
      </c>
      <c r="B4" s="4">
        <v>2017</v>
      </c>
      <c r="C4" s="4">
        <v>2018</v>
      </c>
      <c r="D4" s="4">
        <v>2019</v>
      </c>
      <c r="E4" s="4">
        <v>2020</v>
      </c>
      <c r="F4" s="4">
        <v>2021</v>
      </c>
      <c r="G4" s="4">
        <v>2022</v>
      </c>
    </row>
    <row r="5" spans="1:7">
      <c r="A5" s="4">
        <v>1</v>
      </c>
      <c r="B5" s="4">
        <v>2</v>
      </c>
      <c r="C5" s="4">
        <v>3</v>
      </c>
      <c r="D5" s="4">
        <v>4</v>
      </c>
      <c r="E5" s="4">
        <v>5</v>
      </c>
      <c r="F5" s="4">
        <v>6</v>
      </c>
      <c r="G5" s="4">
        <v>7</v>
      </c>
    </row>
    <row r="6" spans="1:7">
      <c r="A6" s="5"/>
      <c r="B6" s="5"/>
      <c r="C6" s="5"/>
      <c r="D6" s="5"/>
      <c r="E6" s="5"/>
      <c r="F6" s="5"/>
      <c r="G6" s="5"/>
    </row>
    <row r="7" spans="1:7" s="2" customFormat="1">
      <c r="A7" s="19" t="s">
        <v>17</v>
      </c>
      <c r="B7" s="19"/>
      <c r="C7" s="19"/>
      <c r="D7" s="19"/>
      <c r="E7" s="19"/>
      <c r="F7" s="19"/>
      <c r="G7" s="19"/>
    </row>
    <row r="8" spans="1:7" s="2" customFormat="1">
      <c r="A8" s="6" t="s">
        <v>2</v>
      </c>
      <c r="B8" s="6">
        <f>SUM(B9:B10)</f>
        <v>4.7</v>
      </c>
      <c r="C8" s="6">
        <f t="shared" ref="C8:G8" si="0">SUM(C9:C10)</f>
        <v>4.5</v>
      </c>
      <c r="D8" s="6">
        <f t="shared" si="0"/>
        <v>4.4000000000000004</v>
      </c>
      <c r="E8" s="6">
        <f t="shared" si="0"/>
        <v>4.5999999999999996</v>
      </c>
      <c r="F8" s="6">
        <f>F9+F10</f>
        <v>4.9000000000000004</v>
      </c>
      <c r="G8" s="6">
        <f t="shared" si="0"/>
        <v>5.0999999999999996</v>
      </c>
    </row>
    <row r="9" spans="1:7" s="2" customFormat="1">
      <c r="A9" s="6" t="s">
        <v>3</v>
      </c>
      <c r="B9" s="6">
        <v>3.2</v>
      </c>
      <c r="C9" s="6">
        <v>3.3</v>
      </c>
      <c r="D9" s="6">
        <v>3.3</v>
      </c>
      <c r="E9" s="6">
        <v>3.4</v>
      </c>
      <c r="F9" s="6">
        <v>3.7</v>
      </c>
      <c r="G9" s="6">
        <v>3.8</v>
      </c>
    </row>
    <row r="10" spans="1:7" s="2" customFormat="1">
      <c r="A10" s="6" t="s">
        <v>4</v>
      </c>
      <c r="B10" s="6">
        <v>1.5</v>
      </c>
      <c r="C10" s="6">
        <v>1.2</v>
      </c>
      <c r="D10" s="6">
        <v>1.1000000000000001</v>
      </c>
      <c r="E10" s="6">
        <v>1.2</v>
      </c>
      <c r="F10" s="6">
        <v>1.2</v>
      </c>
      <c r="G10" s="6">
        <v>1.3</v>
      </c>
    </row>
    <row r="11" spans="1:7" s="2" customFormat="1">
      <c r="A11" s="6" t="s">
        <v>5</v>
      </c>
      <c r="B11" s="6">
        <v>4.7</v>
      </c>
      <c r="C11" s="6">
        <v>4.5</v>
      </c>
      <c r="D11" s="6">
        <v>4.4000000000000004</v>
      </c>
      <c r="E11" s="6">
        <v>4.5999999999999996</v>
      </c>
      <c r="F11" s="6">
        <v>4.9000000000000004</v>
      </c>
      <c r="G11" s="6">
        <v>5.0999999999999996</v>
      </c>
    </row>
    <row r="12" spans="1:7" s="2" customFormat="1">
      <c r="A12" s="6" t="s">
        <v>6</v>
      </c>
      <c r="B12" s="6">
        <v>0.5</v>
      </c>
      <c r="C12" s="6">
        <f t="shared" ref="C12:E12" si="1">C8-C11</f>
        <v>0</v>
      </c>
      <c r="D12" s="6">
        <f t="shared" si="1"/>
        <v>0</v>
      </c>
      <c r="E12" s="6">
        <f t="shared" si="1"/>
        <v>0</v>
      </c>
      <c r="F12" s="6">
        <v>0</v>
      </c>
      <c r="G12" s="6">
        <v>0</v>
      </c>
    </row>
    <row r="13" spans="1:7" s="2" customFormat="1">
      <c r="A13" s="6" t="s">
        <v>7</v>
      </c>
      <c r="B13" s="6">
        <v>0</v>
      </c>
      <c r="C13" s="6">
        <v>0</v>
      </c>
      <c r="D13" s="6">
        <v>0</v>
      </c>
      <c r="E13" s="6">
        <v>0</v>
      </c>
      <c r="F13" s="6">
        <v>0</v>
      </c>
      <c r="G13" s="6">
        <v>0</v>
      </c>
    </row>
    <row r="14" spans="1:7" s="2" customFormat="1">
      <c r="A14" s="7" t="s">
        <v>8</v>
      </c>
      <c r="B14" s="6">
        <v>0</v>
      </c>
      <c r="C14" s="6">
        <v>0</v>
      </c>
      <c r="D14" s="6">
        <v>0</v>
      </c>
      <c r="E14" s="6">
        <v>0</v>
      </c>
      <c r="F14" s="6">
        <v>0</v>
      </c>
      <c r="G14" s="6">
        <v>0</v>
      </c>
    </row>
    <row r="15" spans="1:7">
      <c r="A15" s="3"/>
      <c r="B15" s="3"/>
      <c r="C15" s="3"/>
      <c r="D15" s="3"/>
      <c r="E15" s="3"/>
      <c r="F15" s="3"/>
      <c r="G15" s="3"/>
    </row>
    <row r="16" spans="1:7" hidden="1">
      <c r="A16" s="18" t="s">
        <v>9</v>
      </c>
      <c r="B16" s="18"/>
      <c r="C16" s="18"/>
      <c r="D16" s="18"/>
      <c r="E16" s="18"/>
      <c r="F16" s="18"/>
      <c r="G16" s="18"/>
    </row>
    <row r="17" spans="1:7" s="2" customFormat="1" hidden="1">
      <c r="A17" s="8" t="s">
        <v>2</v>
      </c>
      <c r="B17" s="8" t="e">
        <f>SUM(B18:B19)</f>
        <v>#REF!</v>
      </c>
      <c r="C17" s="8" t="e">
        <f t="shared" ref="C17:G17" si="2">SUM(C18:C19)</f>
        <v>#REF!</v>
      </c>
      <c r="D17" s="8" t="e">
        <f t="shared" si="2"/>
        <v>#REF!</v>
      </c>
      <c r="E17" s="8" t="e">
        <f t="shared" si="2"/>
        <v>#REF!</v>
      </c>
      <c r="F17" s="8" t="e">
        <f t="shared" si="2"/>
        <v>#REF!</v>
      </c>
      <c r="G17" s="8" t="e">
        <f t="shared" si="2"/>
        <v>#REF!</v>
      </c>
    </row>
    <row r="18" spans="1:7" s="2" customFormat="1" hidden="1">
      <c r="A18" s="8" t="s">
        <v>3</v>
      </c>
      <c r="B18" s="8" t="e">
        <f>#REF!</f>
        <v>#REF!</v>
      </c>
      <c r="C18" s="8" t="e">
        <f>#REF!</f>
        <v>#REF!</v>
      </c>
      <c r="D18" s="8" t="e">
        <f>#REF!</f>
        <v>#REF!</v>
      </c>
      <c r="E18" s="8" t="e">
        <f>#REF!</f>
        <v>#REF!</v>
      </c>
      <c r="F18" s="8" t="e">
        <f>#REF!</f>
        <v>#REF!</v>
      </c>
      <c r="G18" s="8" t="e">
        <f>#REF!</f>
        <v>#REF!</v>
      </c>
    </row>
    <row r="19" spans="1:7" s="2" customFormat="1" hidden="1">
      <c r="A19" s="8" t="s">
        <v>4</v>
      </c>
      <c r="B19" s="8" t="e">
        <f>#REF!</f>
        <v>#REF!</v>
      </c>
      <c r="C19" s="8" t="e">
        <f>#REF!</f>
        <v>#REF!</v>
      </c>
      <c r="D19" s="8" t="e">
        <f>#REF!</f>
        <v>#REF!</v>
      </c>
      <c r="E19" s="8" t="e">
        <f>#REF!</f>
        <v>#REF!</v>
      </c>
      <c r="F19" s="8" t="e">
        <f>#REF!</f>
        <v>#REF!</v>
      </c>
      <c r="G19" s="8" t="e">
        <f>#REF!</f>
        <v>#REF!</v>
      </c>
    </row>
    <row r="20" spans="1:7" s="2" customFormat="1" hidden="1">
      <c r="A20" s="8" t="s">
        <v>5</v>
      </c>
      <c r="B20" s="8" t="e">
        <f>#REF!</f>
        <v>#REF!</v>
      </c>
      <c r="C20" s="8" t="e">
        <f>#REF!</f>
        <v>#REF!</v>
      </c>
      <c r="D20" s="8" t="e">
        <f>#REF!</f>
        <v>#REF!</v>
      </c>
      <c r="E20" s="8" t="e">
        <f>#REF!</f>
        <v>#REF!</v>
      </c>
      <c r="F20" s="8" t="e">
        <f>#REF!</f>
        <v>#REF!</v>
      </c>
      <c r="G20" s="8" t="e">
        <f>#REF!</f>
        <v>#REF!</v>
      </c>
    </row>
    <row r="21" spans="1:7" s="2" customFormat="1" hidden="1">
      <c r="A21" s="8" t="s">
        <v>6</v>
      </c>
      <c r="B21" s="8" t="e">
        <f>B17-B20</f>
        <v>#REF!</v>
      </c>
      <c r="C21" s="8" t="e">
        <f t="shared" ref="C21:G21" si="3">C17-C20</f>
        <v>#REF!</v>
      </c>
      <c r="D21" s="8" t="e">
        <f t="shared" si="3"/>
        <v>#REF!</v>
      </c>
      <c r="E21" s="8" t="e">
        <f t="shared" si="3"/>
        <v>#REF!</v>
      </c>
      <c r="F21" s="8" t="e">
        <f t="shared" si="3"/>
        <v>#REF!</v>
      </c>
      <c r="G21" s="8" t="e">
        <f t="shared" si="3"/>
        <v>#REF!</v>
      </c>
    </row>
    <row r="22" spans="1:7" s="2" customFormat="1" hidden="1">
      <c r="A22" s="8" t="s">
        <v>7</v>
      </c>
      <c r="B22" s="8">
        <v>1.9830000000000001</v>
      </c>
      <c r="C22" s="8">
        <v>0.48199999999999998</v>
      </c>
      <c r="D22" s="8">
        <v>0.63400000000000001</v>
      </c>
      <c r="E22" s="8">
        <v>0</v>
      </c>
      <c r="F22" s="8">
        <v>0</v>
      </c>
      <c r="G22" s="8">
        <v>0</v>
      </c>
    </row>
    <row r="23" spans="1:7" s="2" customFormat="1" hidden="1">
      <c r="A23" s="8" t="s">
        <v>8</v>
      </c>
      <c r="B23" s="8">
        <v>0</v>
      </c>
      <c r="C23" s="8">
        <v>0</v>
      </c>
      <c r="D23" s="8">
        <v>0</v>
      </c>
      <c r="E23" s="8">
        <v>0</v>
      </c>
      <c r="F23" s="8">
        <v>0</v>
      </c>
      <c r="G23" s="8">
        <v>0</v>
      </c>
    </row>
    <row r="24" spans="1:7" s="2" customFormat="1">
      <c r="A24" s="21" t="s">
        <v>18</v>
      </c>
      <c r="B24" s="22"/>
      <c r="C24" s="22"/>
      <c r="D24" s="22"/>
      <c r="E24" s="22"/>
      <c r="F24" s="22"/>
      <c r="G24" s="22"/>
    </row>
    <row r="25" spans="1:7">
      <c r="A25" s="3" t="s">
        <v>15</v>
      </c>
      <c r="B25" s="3"/>
      <c r="C25" s="3"/>
      <c r="D25" s="3"/>
      <c r="E25" s="3"/>
      <c r="F25" s="3"/>
      <c r="G25" s="3" t="s">
        <v>14</v>
      </c>
    </row>
    <row r="26" spans="1:7">
      <c r="A26" s="3"/>
      <c r="B26" s="23" t="s">
        <v>1</v>
      </c>
      <c r="C26" s="23"/>
      <c r="D26" s="23"/>
      <c r="E26" s="23"/>
      <c r="F26" s="3"/>
      <c r="G26" s="3"/>
    </row>
    <row r="27" spans="1:7">
      <c r="A27" s="9" t="s">
        <v>10</v>
      </c>
      <c r="B27" s="4">
        <v>2017</v>
      </c>
      <c r="C27" s="4">
        <v>2018</v>
      </c>
      <c r="D27" s="4">
        <v>2019</v>
      </c>
      <c r="E27" s="4">
        <v>2020</v>
      </c>
      <c r="F27" s="3"/>
      <c r="G27" s="3"/>
    </row>
    <row r="28" spans="1:7">
      <c r="A28" s="10" t="s">
        <v>11</v>
      </c>
      <c r="B28" s="11">
        <f>SUM(B29:B36)</f>
        <v>1.474</v>
      </c>
      <c r="C28" s="11">
        <f>SUM(C29:C36)</f>
        <v>0.72599999999999998</v>
      </c>
      <c r="D28" s="11">
        <f>SUM(D29:D36)</f>
        <v>0.55600000000000005</v>
      </c>
      <c r="E28" s="11">
        <f>SUM(E29:E36)</f>
        <v>0.59499999999999997</v>
      </c>
      <c r="F28" s="12"/>
      <c r="G28" s="12"/>
    </row>
    <row r="29" spans="1:7">
      <c r="A29" s="13" t="s">
        <v>19</v>
      </c>
      <c r="B29" s="14">
        <v>0.30399999999999999</v>
      </c>
      <c r="C29" s="15">
        <v>0</v>
      </c>
      <c r="D29" s="15">
        <v>0</v>
      </c>
      <c r="E29" s="14">
        <v>0</v>
      </c>
      <c r="F29" s="5"/>
      <c r="G29" s="5"/>
    </row>
    <row r="30" spans="1:7" ht="39">
      <c r="A30" s="13" t="s">
        <v>12</v>
      </c>
      <c r="B30" s="14">
        <v>6.0000000000000001E-3</v>
      </c>
      <c r="C30" s="15">
        <v>6.0000000000000001E-3</v>
      </c>
      <c r="D30" s="15">
        <v>6.0000000000000001E-3</v>
      </c>
      <c r="E30" s="14">
        <v>6.0000000000000001E-3</v>
      </c>
      <c r="F30" s="5"/>
      <c r="G30" s="5"/>
    </row>
    <row r="31" spans="1:7">
      <c r="A31" s="13" t="s">
        <v>13</v>
      </c>
      <c r="B31" s="14">
        <v>0.85599999999999998</v>
      </c>
      <c r="C31" s="15">
        <v>0.51100000000000001</v>
      </c>
      <c r="D31" s="15">
        <v>0.33100000000000002</v>
      </c>
      <c r="E31" s="14">
        <v>0.34799999999999998</v>
      </c>
      <c r="F31" s="5"/>
      <c r="G31" s="5"/>
    </row>
    <row r="32" spans="1:7">
      <c r="A32" s="13" t="s">
        <v>20</v>
      </c>
      <c r="B32" s="14">
        <v>0.308</v>
      </c>
      <c r="C32" s="15">
        <v>0.20899999999999999</v>
      </c>
      <c r="D32" s="15">
        <v>0.219</v>
      </c>
      <c r="E32" s="14">
        <v>0.23100000000000001</v>
      </c>
      <c r="F32" s="5"/>
      <c r="G32" s="5"/>
    </row>
    <row r="33" spans="1:7" ht="45" customHeight="1">
      <c r="A33" s="13" t="s">
        <v>21</v>
      </c>
      <c r="B33" s="14">
        <v>0</v>
      </c>
      <c r="C33" s="15">
        <v>0</v>
      </c>
      <c r="D33" s="15">
        <v>0</v>
      </c>
      <c r="E33" s="14">
        <v>0.01</v>
      </c>
      <c r="F33" s="5"/>
      <c r="G33" s="5"/>
    </row>
    <row r="34" spans="1:7">
      <c r="A34" s="13"/>
      <c r="B34" s="14"/>
      <c r="C34" s="15"/>
      <c r="D34" s="15"/>
      <c r="E34" s="14"/>
      <c r="F34" s="5"/>
      <c r="G34" s="5"/>
    </row>
    <row r="35" spans="1:7">
      <c r="A35" s="13"/>
      <c r="B35" s="14"/>
      <c r="C35" s="15"/>
      <c r="D35" s="15"/>
      <c r="E35" s="14"/>
      <c r="F35" s="5"/>
      <c r="G35" s="5"/>
    </row>
    <row r="36" spans="1:7">
      <c r="A36" s="13"/>
      <c r="B36" s="14"/>
      <c r="C36" s="15"/>
      <c r="D36" s="15"/>
      <c r="E36" s="14"/>
      <c r="F36" s="5"/>
      <c r="G36" s="5"/>
    </row>
    <row r="37" spans="1:7">
      <c r="A37" s="3"/>
      <c r="B37" s="16"/>
      <c r="C37" s="16"/>
      <c r="D37" s="16"/>
      <c r="E37" s="16"/>
      <c r="F37" s="3"/>
      <c r="G37" s="3"/>
    </row>
    <row r="38" spans="1:7" ht="126.75" customHeight="1">
      <c r="A38" s="20" t="s">
        <v>23</v>
      </c>
      <c r="B38" s="20"/>
      <c r="C38" s="20"/>
      <c r="D38" s="20"/>
      <c r="E38" s="20"/>
      <c r="F38" s="20"/>
      <c r="G38" s="20"/>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mergeCells count="8">
    <mergeCell ref="D1:G1"/>
    <mergeCell ref="A2:G2"/>
    <mergeCell ref="A7:G7"/>
    <mergeCell ref="A16:G16"/>
    <mergeCell ref="A38:G38"/>
    <mergeCell ref="A24:G24"/>
    <mergeCell ref="B26:E26"/>
    <mergeCell ref="B3:G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Sherbakova</dc:creator>
  <cp:lastModifiedBy>user</cp:lastModifiedBy>
  <cp:lastPrinted>2017-03-06T10:27:47Z</cp:lastPrinted>
  <dcterms:created xsi:type="dcterms:W3CDTF">2017-02-22T08:49:02Z</dcterms:created>
  <dcterms:modified xsi:type="dcterms:W3CDTF">2017-03-06T10:29:17Z</dcterms:modified>
</cp:coreProperties>
</file>